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39" i="1"/>
  <c r="G38" i="1"/>
  <c r="G36" i="1"/>
  <c r="G37" i="1"/>
  <c r="G35" i="1"/>
  <c r="G32" i="1"/>
  <c r="G33" i="1"/>
  <c r="G31" i="1"/>
  <c r="G27" i="1"/>
  <c r="G28" i="1"/>
  <c r="G26" i="1"/>
  <c r="G24" i="1"/>
  <c r="G22" i="1"/>
  <c r="G23" i="1"/>
  <c r="G21" i="1"/>
  <c r="G19" i="1"/>
  <c r="G17" i="1"/>
  <c r="G18" i="1"/>
  <c r="G16" i="1"/>
</calcChain>
</file>

<file path=xl/sharedStrings.xml><?xml version="1.0" encoding="utf-8"?>
<sst xmlns="http://schemas.openxmlformats.org/spreadsheetml/2006/main" count="66" uniqueCount="64">
  <si>
    <t xml:space="preserve">                                          </t>
  </si>
  <si>
    <t xml:space="preserve">Nr. inreg__________din____________                               </t>
  </si>
  <si>
    <t xml:space="preserve">                                    </t>
  </si>
  <si>
    <t>APROBAT,</t>
  </si>
  <si>
    <t xml:space="preserve">RECTOR, </t>
  </si>
  <si>
    <t xml:space="preserve">                                                                                                                     </t>
  </si>
  <si>
    <t>Cod. CPV</t>
  </si>
  <si>
    <t>Cant.</t>
  </si>
  <si>
    <t>Sursa</t>
  </si>
  <si>
    <t>Nr. Crt</t>
  </si>
  <si>
    <t>Denumire (produse,servicii, lucrare)</t>
  </si>
  <si>
    <t>U/M</t>
  </si>
  <si>
    <t>Articol contabil</t>
  </si>
  <si>
    <t>Val. totala (cu TVA)</t>
  </si>
  <si>
    <t>Solicitant</t>
  </si>
  <si>
    <t>Total OBIECTE INVENTAR</t>
  </si>
  <si>
    <t xml:space="preserve">Director General Administrativ </t>
  </si>
  <si>
    <t>din sursa de finanţare</t>
  </si>
  <si>
    <t>TOTAL SERVICII</t>
  </si>
  <si>
    <t xml:space="preserve">Viza ALOP </t>
  </si>
  <si>
    <t>Total General (I+II+III+IV+V)</t>
  </si>
  <si>
    <t xml:space="preserve"> Şef departament  / Şef serviciu/ Director Școală doctorală</t>
  </si>
  <si>
    <t>UNIVERSITATEA “DUNĂREA DE JOS” DIN GALAȚI    </t>
  </si>
  <si>
    <t>Prof.dr.ing. Puiu Lucian GEORGESCU</t>
  </si>
  <si>
    <t>REFERAT DE NECESITATE ȘI OPORTUNITATE</t>
  </si>
  <si>
    <t>Ing. Romeu HORGHIDAN</t>
  </si>
  <si>
    <t>Avizat,</t>
  </si>
  <si>
    <t>        Prin prezentul referat solicităm achiziționarea următoarelor produse/servicii/lucrări:</t>
  </si>
  <si>
    <t>I.</t>
  </si>
  <si>
    <t>II.</t>
  </si>
  <si>
    <t>III.</t>
  </si>
  <si>
    <t>IV.</t>
  </si>
  <si>
    <t>V.</t>
  </si>
  <si>
    <t xml:space="preserve">Director Economic </t>
  </si>
  <si>
    <t>Ec. Maricica FELEA</t>
  </si>
  <si>
    <t xml:space="preserve">Preț unitar estimativ (cu TVA) </t>
  </si>
  <si>
    <t>MATERIALE,  PIESE SCHIMB și MATERIALE PENTRU REPARAȚII CURENTE</t>
  </si>
  <si>
    <t>PRESTĂRI SERVICII</t>
  </si>
  <si>
    <t>Total MATERIALE</t>
  </si>
  <si>
    <r>
      <t xml:space="preserve">LUCRĂRI DE INVESTIȚII </t>
    </r>
    <r>
      <rPr>
        <b/>
        <sz val="10"/>
        <color rgb="FFFF0000"/>
        <rFont val="Calibri"/>
        <family val="2"/>
        <charset val="238"/>
        <scheme val="minor"/>
      </rPr>
      <t>(proiectarea și executarea de lucrări de construcții, inclusiv instalațiile aferente, de toate categoriile; modernizări, transformări, extinderi și consolidări la construcții și instalații existente;reparații capitale, reabilitări și demolari, etc.)</t>
    </r>
  </si>
  <si>
    <r>
      <t>OBIECTE INVENTAR (</t>
    </r>
    <r>
      <rPr>
        <b/>
        <sz val="10"/>
        <color rgb="FFFF0000"/>
        <rFont val="Calibri"/>
        <family val="2"/>
        <charset val="238"/>
        <scheme val="minor"/>
      </rPr>
      <t>bunuri -active circulante- care au o durată de funcționare mai mică sau mai mare de un an și valoare &lt; 2.500 lei)</t>
    </r>
  </si>
  <si>
    <t>TOTAL MIJLOACE FIXE ȘI LUCRĂRI DE INVESTIȚII (IV+V)</t>
  </si>
  <si>
    <t>(7=5*6)</t>
  </si>
  <si>
    <t xml:space="preserve">Informațiile aferente coloanelor (8, 9,10 ) se vor completa de către Serviciile UDJG. </t>
  </si>
  <si>
    <t>Referatul se va deconta din: Venituri Proprii Facultate (VPF)/Universitate (VPU)/Finanţare de Bază Facultate (FBF)/Sponsorizare (nr. și data contractului)/Proiect cercetare (denumire/Cod contract)</t>
  </si>
  <si>
    <t xml:space="preserve">Necesitatea, oportunitatea și eficacitatea achiziției: </t>
  </si>
  <si>
    <t xml:space="preserve">Data finalizării achiziției: </t>
  </si>
  <si>
    <t>Numele și prenumele</t>
  </si>
  <si>
    <t>Decan / Director / Manager Proiect / Director C.S.U.D.</t>
  </si>
  <si>
    <t>Persoană de contact</t>
  </si>
  <si>
    <t xml:space="preserve">Telefon </t>
  </si>
  <si>
    <t>E-mail</t>
  </si>
  <si>
    <t>.............................................................................</t>
  </si>
  <si>
    <t>Semnătura</t>
  </si>
  <si>
    <r>
      <t xml:space="preserve">IMOBILIZĂRI </t>
    </r>
    <r>
      <rPr>
        <b/>
        <sz val="10"/>
        <color rgb="FFFF0000"/>
        <rFont val="Calibri"/>
        <family val="2"/>
        <charset val="238"/>
        <scheme val="minor"/>
      </rPr>
      <t>(bunuri -imobilizări corporale- care au o durată de funcționare mai mare de un an și valoare &gt; 2500 lei și imobilizări necorporale - licențe, programe informatice etc.)</t>
    </r>
  </si>
  <si>
    <t>Informațiile aferente coloanelor (1, 2, 3, 4, 5, 6, 7) se vor completa OBLIGATORIU de Solicitant/Director/Responsabil proiect. Necompletarea tuturor informațiilor duce la returnarea referatului.</t>
  </si>
  <si>
    <t>NOTĂ : Referatul se va transmite şi în format electronic (format xls.) la Direcţia achiziţii publice și monitorizare contracte.</t>
  </si>
  <si>
    <t>(Necompletarea necesităţii, oportunității și eficacității achiziţiei duce la returnarea referatului)</t>
  </si>
  <si>
    <t xml:space="preserve">Facultatea/Departamentul / Direcţia/Serviciul/Biroul </t>
  </si>
  <si>
    <t>Gestionar delegat</t>
  </si>
  <si>
    <t>Inițial</t>
  </si>
  <si>
    <t>DA / NU</t>
  </si>
  <si>
    <t xml:space="preserve">Revizuit, </t>
  </si>
  <si>
    <t xml:space="preserve">Referat inițial, Nr. …............ / Data …..................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</si>
</sst>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right" wrapText="1"/>
    </xf>
    <xf numFmtId="0" fontId="5" fillId="0" borderId="4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/>
    <xf numFmtId="3" fontId="2" fillId="0" borderId="9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0" fillId="0" borderId="0" xfId="0" applyNumberFormat="1"/>
    <xf numFmtId="0" fontId="0" fillId="2" borderId="0" xfId="0" applyFill="1" applyAlignment="1"/>
    <xf numFmtId="0" fontId="0" fillId="2" borderId="0" xfId="0" applyFill="1"/>
    <xf numFmtId="3" fontId="2" fillId="0" borderId="0" xfId="0" applyNumberFormat="1" applyFont="1" applyBorder="1" applyAlignment="1">
      <alignment wrapText="1"/>
    </xf>
    <xf numFmtId="0" fontId="6" fillId="0" borderId="0" xfId="0" applyFont="1" applyAlignment="1"/>
    <xf numFmtId="0" fontId="2" fillId="0" borderId="12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8" fillId="0" borderId="0" xfId="0" applyFont="1" applyAlignment="1"/>
    <xf numFmtId="0" fontId="0" fillId="0" borderId="4" xfId="0" applyBorder="1" applyAlignment="1"/>
    <xf numFmtId="0" fontId="0" fillId="0" borderId="5" xfId="0" applyBorder="1" applyAlignment="1"/>
    <xf numFmtId="0" fontId="0" fillId="2" borderId="15" xfId="0" applyFill="1" applyBorder="1" applyAlignment="1"/>
    <xf numFmtId="0" fontId="0" fillId="0" borderId="15" xfId="0" applyBorder="1" applyAlignment="1"/>
    <xf numFmtId="0" fontId="2" fillId="0" borderId="13" xfId="0" applyFont="1" applyBorder="1" applyAlignment="1">
      <alignment wrapText="1"/>
    </xf>
    <xf numFmtId="0" fontId="9" fillId="0" borderId="0" xfId="0" applyFont="1" applyAlignment="1"/>
    <xf numFmtId="3" fontId="9" fillId="0" borderId="0" xfId="0" applyNumberFormat="1" applyFont="1" applyAlignment="1"/>
    <xf numFmtId="0" fontId="10" fillId="0" borderId="0" xfId="0" applyFont="1" applyAlignment="1"/>
    <xf numFmtId="0" fontId="10" fillId="0" borderId="0" xfId="0" applyFo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wrapText="1"/>
    </xf>
    <xf numFmtId="0" fontId="0" fillId="2" borderId="23" xfId="0" applyFill="1" applyBorder="1" applyAlignment="1"/>
    <xf numFmtId="0" fontId="3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 applyAlignment="1"/>
    <xf numFmtId="0" fontId="13" fillId="0" borderId="9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/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6" fillId="0" borderId="6" xfId="0" applyNumberFormat="1" applyFont="1" applyBorder="1" applyAlignment="1">
      <alignment horizontal="center" wrapText="1"/>
    </xf>
    <xf numFmtId="0" fontId="16" fillId="0" borderId="7" xfId="0" applyNumberFormat="1" applyFont="1" applyBorder="1" applyAlignment="1">
      <alignment horizontal="center" wrapText="1"/>
    </xf>
    <xf numFmtId="0" fontId="16" fillId="0" borderId="8" xfId="0" applyNumberFormat="1" applyFont="1" applyFill="1" applyBorder="1" applyAlignment="1">
      <alignment horizontal="center" wrapText="1"/>
    </xf>
    <xf numFmtId="0" fontId="16" fillId="0" borderId="18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17" fillId="0" borderId="0" xfId="0" applyFont="1" applyAlignment="1"/>
    <xf numFmtId="3" fontId="17" fillId="0" borderId="0" xfId="0" applyNumberFormat="1" applyFont="1" applyAlignment="1"/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/>
    <xf numFmtId="3" fontId="19" fillId="0" borderId="0" xfId="0" applyNumberFormat="1" applyFont="1" applyAlignment="1"/>
    <xf numFmtId="0" fontId="19" fillId="0" borderId="0" xfId="0" applyFont="1"/>
    <xf numFmtId="0" fontId="20" fillId="0" borderId="0" xfId="0" applyFont="1" applyAlignment="1"/>
    <xf numFmtId="0" fontId="6" fillId="0" borderId="28" xfId="0" applyFont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6" fillId="0" borderId="27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6" fillId="0" borderId="31" xfId="0" applyFont="1" applyBorder="1" applyAlignment="1"/>
    <xf numFmtId="0" fontId="2" fillId="0" borderId="0" xfId="0" applyFont="1" applyBorder="1" applyAlignment="1"/>
    <xf numFmtId="0" fontId="2" fillId="0" borderId="32" xfId="0" applyFont="1" applyBorder="1" applyAlignment="1"/>
    <xf numFmtId="0" fontId="2" fillId="0" borderId="31" xfId="0" applyFont="1" applyBorder="1" applyAlignment="1"/>
    <xf numFmtId="0" fontId="0" fillId="0" borderId="0" xfId="0" applyBorder="1" applyAlignment="1"/>
    <xf numFmtId="0" fontId="0" fillId="0" borderId="32" xfId="0" applyBorder="1" applyAlignment="1"/>
    <xf numFmtId="0" fontId="2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2" fillId="0" borderId="3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wrapText="1"/>
    </xf>
    <xf numFmtId="0" fontId="0" fillId="0" borderId="15" xfId="0" applyBorder="1" applyAlignment="1"/>
    <xf numFmtId="0" fontId="2" fillId="0" borderId="13" xfId="0" applyFont="1" applyBorder="1" applyAlignment="1"/>
    <xf numFmtId="0" fontId="0" fillId="0" borderId="14" xfId="0" applyBorder="1" applyAlignment="1"/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27" xfId="0" applyFont="1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28" xfId="0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H29" sqref="H29"/>
    </sheetView>
  </sheetViews>
  <sheetFormatPr defaultRowHeight="14.4" x14ac:dyDescent="0.3"/>
  <cols>
    <col min="1" max="1" width="6" customWidth="1"/>
    <col min="2" max="2" width="14.6640625" customWidth="1"/>
    <col min="3" max="3" width="35.6640625" customWidth="1"/>
    <col min="4" max="5" width="9" customWidth="1"/>
    <col min="6" max="6" width="9.5546875" customWidth="1"/>
    <col min="7" max="7" width="14.33203125" style="30" customWidth="1"/>
    <col min="8" max="8" width="16.109375" customWidth="1"/>
    <col min="9" max="9" width="13.33203125" customWidth="1"/>
  </cols>
  <sheetData>
    <row r="1" spans="1:11" x14ac:dyDescent="0.3">
      <c r="A1" s="42" t="s">
        <v>22</v>
      </c>
      <c r="B1" s="11"/>
      <c r="C1" s="11"/>
      <c r="D1" s="11"/>
      <c r="E1" s="11"/>
      <c r="F1" s="11"/>
      <c r="G1" s="25"/>
      <c r="H1" s="11"/>
      <c r="I1" s="11"/>
    </row>
    <row r="2" spans="1:11" x14ac:dyDescent="0.3">
      <c r="A2" s="10" t="s">
        <v>58</v>
      </c>
      <c r="B2" s="11"/>
      <c r="C2" s="11"/>
      <c r="D2" s="11"/>
      <c r="E2" s="11"/>
      <c r="F2" s="11"/>
      <c r="G2" s="25"/>
      <c r="H2" s="11"/>
      <c r="I2" s="11"/>
    </row>
    <row r="3" spans="1:11" x14ac:dyDescent="0.3">
      <c r="A3" s="10"/>
      <c r="B3" s="11"/>
      <c r="C3" s="11"/>
      <c r="D3" s="11"/>
      <c r="E3" s="11"/>
      <c r="F3" s="34" t="s">
        <v>3</v>
      </c>
      <c r="G3" s="26" t="s">
        <v>0</v>
      </c>
      <c r="H3" s="11"/>
      <c r="I3" s="11"/>
    </row>
    <row r="4" spans="1:11" x14ac:dyDescent="0.3">
      <c r="A4" s="7" t="s">
        <v>1</v>
      </c>
      <c r="B4" s="7"/>
      <c r="C4" s="7"/>
      <c r="D4" s="7"/>
      <c r="E4" s="7"/>
      <c r="F4" s="34" t="s">
        <v>4</v>
      </c>
      <c r="G4" s="27"/>
      <c r="H4" s="7"/>
      <c r="I4" s="7"/>
      <c r="J4" s="1"/>
      <c r="K4" s="1"/>
    </row>
    <row r="5" spans="1:11" x14ac:dyDescent="0.3">
      <c r="A5" s="7" t="s">
        <v>2</v>
      </c>
      <c r="B5" s="7"/>
      <c r="C5" s="7"/>
      <c r="D5" s="7"/>
      <c r="E5" s="7"/>
      <c r="F5" s="7" t="s">
        <v>23</v>
      </c>
      <c r="G5" s="27"/>
      <c r="H5" s="7"/>
      <c r="I5" s="7"/>
      <c r="J5" s="1"/>
      <c r="K5" s="1"/>
    </row>
    <row r="6" spans="1:11" ht="19.8" customHeight="1" x14ac:dyDescent="0.3">
      <c r="A6" s="7" t="s">
        <v>5</v>
      </c>
      <c r="B6" s="7"/>
      <c r="C6" s="2" t="s">
        <v>24</v>
      </c>
      <c r="D6" s="7"/>
      <c r="E6" s="7"/>
      <c r="F6" s="7"/>
      <c r="G6" s="27"/>
      <c r="I6" s="7"/>
      <c r="J6" s="1"/>
      <c r="K6" s="1"/>
    </row>
    <row r="7" spans="1:11" x14ac:dyDescent="0.3">
      <c r="A7" s="7"/>
      <c r="B7" s="7"/>
      <c r="C7" s="9"/>
      <c r="D7" s="7"/>
      <c r="E7" s="7"/>
      <c r="F7" s="43" t="s">
        <v>26</v>
      </c>
      <c r="G7" s="43" t="s">
        <v>16</v>
      </c>
      <c r="H7" s="44"/>
      <c r="I7" s="34"/>
      <c r="J7" s="1"/>
      <c r="K7" s="1"/>
    </row>
    <row r="8" spans="1:11" x14ac:dyDescent="0.3">
      <c r="A8" s="8"/>
      <c r="B8" s="112" t="s">
        <v>60</v>
      </c>
      <c r="C8" s="111" t="s">
        <v>61</v>
      </c>
      <c r="D8" s="7"/>
      <c r="E8" s="7"/>
      <c r="F8" s="7"/>
      <c r="G8" s="27" t="s">
        <v>25</v>
      </c>
      <c r="H8" s="8"/>
      <c r="I8" s="7"/>
      <c r="J8" s="1"/>
      <c r="K8" s="1"/>
    </row>
    <row r="9" spans="1:11" ht="15" customHeight="1" x14ac:dyDescent="0.3">
      <c r="A9" s="8"/>
      <c r="B9" s="113" t="s">
        <v>62</v>
      </c>
      <c r="C9" s="110" t="s">
        <v>63</v>
      </c>
      <c r="D9" s="7"/>
      <c r="E9" s="7"/>
      <c r="F9" s="7"/>
      <c r="G9" s="27"/>
      <c r="H9" s="8"/>
      <c r="I9" s="7"/>
      <c r="J9" s="1"/>
      <c r="K9" s="1"/>
    </row>
    <row r="10" spans="1:11" x14ac:dyDescent="0.3">
      <c r="A10" s="9"/>
      <c r="B10" s="109"/>
      <c r="C10" s="109"/>
      <c r="D10" s="7"/>
      <c r="E10" s="7"/>
      <c r="F10" s="7"/>
      <c r="G10" s="27"/>
      <c r="H10" s="42" t="s">
        <v>33</v>
      </c>
      <c r="I10" s="80" t="s">
        <v>34</v>
      </c>
      <c r="J10" s="1"/>
      <c r="K10" s="1"/>
    </row>
    <row r="11" spans="1:11" ht="15" thickBot="1" x14ac:dyDescent="0.35">
      <c r="A11" s="7" t="s">
        <v>27</v>
      </c>
      <c r="B11" s="7"/>
      <c r="C11" s="7"/>
      <c r="D11" s="7"/>
      <c r="E11" s="7"/>
      <c r="F11" s="7"/>
      <c r="G11" s="27"/>
      <c r="H11" s="79" t="s">
        <v>17</v>
      </c>
      <c r="I11" s="34"/>
      <c r="J11" s="1"/>
      <c r="K11" s="1"/>
    </row>
    <row r="12" spans="1:11" ht="15" customHeight="1" x14ac:dyDescent="0.3">
      <c r="A12" s="119" t="s">
        <v>9</v>
      </c>
      <c r="B12" s="119" t="s">
        <v>6</v>
      </c>
      <c r="C12" s="119" t="s">
        <v>10</v>
      </c>
      <c r="D12" s="119" t="s">
        <v>11</v>
      </c>
      <c r="E12" s="119" t="s">
        <v>7</v>
      </c>
      <c r="F12" s="119" t="s">
        <v>35</v>
      </c>
      <c r="G12" s="119" t="s">
        <v>13</v>
      </c>
      <c r="H12" s="114" t="s">
        <v>12</v>
      </c>
      <c r="I12" s="155" t="s">
        <v>8</v>
      </c>
      <c r="J12" s="143" t="s">
        <v>19</v>
      </c>
      <c r="K12" s="1"/>
    </row>
    <row r="13" spans="1:11" ht="25.8" customHeight="1" thickBot="1" x14ac:dyDescent="0.35">
      <c r="A13" s="120"/>
      <c r="B13" s="120"/>
      <c r="C13" s="120"/>
      <c r="D13" s="120"/>
      <c r="E13" s="120"/>
      <c r="F13" s="120"/>
      <c r="G13" s="120"/>
      <c r="H13" s="115"/>
      <c r="I13" s="156"/>
      <c r="J13" s="144"/>
      <c r="K13" s="1"/>
    </row>
    <row r="14" spans="1:11" s="85" customFormat="1" ht="13.2" customHeight="1" thickBot="1" x14ac:dyDescent="0.25">
      <c r="A14" s="81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 t="s">
        <v>42</v>
      </c>
      <c r="H14" s="82">
        <v>8</v>
      </c>
      <c r="I14" s="84">
        <v>9</v>
      </c>
      <c r="J14" s="83">
        <v>10</v>
      </c>
    </row>
    <row r="15" spans="1:11" s="75" customFormat="1" ht="24.75" customHeight="1" x14ac:dyDescent="0.3">
      <c r="A15" s="73"/>
      <c r="B15" s="76" t="s">
        <v>28</v>
      </c>
      <c r="C15" s="137" t="s">
        <v>36</v>
      </c>
      <c r="D15" s="138"/>
      <c r="E15" s="138"/>
      <c r="F15" s="138"/>
      <c r="G15" s="138"/>
      <c r="H15" s="138"/>
      <c r="I15" s="139"/>
      <c r="J15" s="74"/>
      <c r="K15" s="74"/>
    </row>
    <row r="16" spans="1:11" x14ac:dyDescent="0.3">
      <c r="A16" s="3">
        <v>1</v>
      </c>
      <c r="B16" s="3"/>
      <c r="C16" s="3"/>
      <c r="D16" s="3"/>
      <c r="E16" s="3"/>
      <c r="F16" s="12"/>
      <c r="G16" s="28">
        <f>E16*F16</f>
        <v>0</v>
      </c>
      <c r="H16" s="3"/>
      <c r="I16" s="3"/>
      <c r="J16" s="53"/>
      <c r="K16" s="1"/>
    </row>
    <row r="17" spans="1:11" x14ac:dyDescent="0.3">
      <c r="A17" s="3">
        <v>2</v>
      </c>
      <c r="B17" s="3"/>
      <c r="C17" s="3"/>
      <c r="D17" s="3"/>
      <c r="E17" s="3"/>
      <c r="F17" s="12"/>
      <c r="G17" s="28">
        <f t="shared" ref="G17:G18" si="0">E17*F17</f>
        <v>0</v>
      </c>
      <c r="H17" s="3"/>
      <c r="I17" s="3"/>
      <c r="J17" s="53"/>
      <c r="K17" s="1"/>
    </row>
    <row r="18" spans="1:11" ht="15" thickBot="1" x14ac:dyDescent="0.35">
      <c r="A18" s="35">
        <v>3</v>
      </c>
      <c r="B18" s="36"/>
      <c r="C18" s="37"/>
      <c r="D18" s="16"/>
      <c r="E18" s="16"/>
      <c r="F18" s="17"/>
      <c r="G18" s="28">
        <f t="shared" si="0"/>
        <v>0</v>
      </c>
      <c r="H18" s="16"/>
      <c r="I18" s="16"/>
      <c r="J18" s="54"/>
      <c r="K18" s="1"/>
    </row>
    <row r="19" spans="1:11" s="32" customFormat="1" ht="15" thickBot="1" x14ac:dyDescent="0.35">
      <c r="A19" s="151" t="s">
        <v>38</v>
      </c>
      <c r="B19" s="152"/>
      <c r="C19" s="153"/>
      <c r="D19" s="38"/>
      <c r="E19" s="39"/>
      <c r="F19" s="40"/>
      <c r="G19" s="157">
        <f>SUM(G16:G18)</f>
        <v>0</v>
      </c>
      <c r="H19" s="39"/>
      <c r="I19" s="41"/>
      <c r="J19" s="55"/>
      <c r="K19" s="31"/>
    </row>
    <row r="20" spans="1:11" ht="22.5" customHeight="1" x14ac:dyDescent="0.3">
      <c r="A20" s="14"/>
      <c r="B20" s="76" t="s">
        <v>29</v>
      </c>
      <c r="C20" s="154" t="s">
        <v>40</v>
      </c>
      <c r="D20" s="138"/>
      <c r="E20" s="138"/>
      <c r="F20" s="138"/>
      <c r="G20" s="138"/>
      <c r="H20" s="138"/>
      <c r="I20" s="139"/>
      <c r="J20" s="1"/>
      <c r="K20" s="1"/>
    </row>
    <row r="21" spans="1:11" x14ac:dyDescent="0.3">
      <c r="A21" s="14">
        <v>1</v>
      </c>
      <c r="B21" s="3"/>
      <c r="C21" s="4"/>
      <c r="D21" s="3"/>
      <c r="E21" s="3"/>
      <c r="F21" s="12"/>
      <c r="G21" s="28">
        <f>E21*F21</f>
        <v>0</v>
      </c>
      <c r="H21" s="3"/>
      <c r="I21" s="3"/>
      <c r="J21" s="53"/>
      <c r="K21" s="1"/>
    </row>
    <row r="22" spans="1:11" x14ac:dyDescent="0.3">
      <c r="A22" s="3">
        <v>2</v>
      </c>
      <c r="B22" s="3"/>
      <c r="C22" s="3"/>
      <c r="D22" s="3"/>
      <c r="E22" s="3"/>
      <c r="F22" s="12"/>
      <c r="G22" s="28">
        <f t="shared" ref="G22:G23" si="1">E22*F22</f>
        <v>0</v>
      </c>
      <c r="H22" s="3"/>
      <c r="I22" s="3"/>
      <c r="J22" s="53"/>
      <c r="K22" s="1"/>
    </row>
    <row r="23" spans="1:11" ht="15" thickBot="1" x14ac:dyDescent="0.35">
      <c r="A23" s="3">
        <v>3</v>
      </c>
      <c r="B23" s="3"/>
      <c r="C23" s="3"/>
      <c r="D23" s="16"/>
      <c r="E23" s="16"/>
      <c r="F23" s="17"/>
      <c r="G23" s="28">
        <f t="shared" si="1"/>
        <v>0</v>
      </c>
      <c r="H23" s="16"/>
      <c r="I23" s="16"/>
      <c r="J23" s="54"/>
      <c r="K23" s="1"/>
    </row>
    <row r="24" spans="1:11" ht="15" thickBot="1" x14ac:dyDescent="0.35">
      <c r="A24" s="151" t="s">
        <v>15</v>
      </c>
      <c r="B24" s="152"/>
      <c r="C24" s="153"/>
      <c r="D24" s="18"/>
      <c r="E24" s="20"/>
      <c r="F24" s="40"/>
      <c r="G24" s="157">
        <f>SUM(G21:G23)</f>
        <v>0</v>
      </c>
      <c r="H24" s="20"/>
      <c r="I24" s="21"/>
      <c r="J24" s="55"/>
      <c r="K24" s="1"/>
    </row>
    <row r="25" spans="1:11" ht="20.25" customHeight="1" x14ac:dyDescent="0.3">
      <c r="A25" s="3"/>
      <c r="B25" s="77" t="s">
        <v>30</v>
      </c>
      <c r="C25" s="51" t="s">
        <v>37</v>
      </c>
      <c r="D25" s="14"/>
      <c r="E25" s="14"/>
      <c r="F25" s="15"/>
      <c r="G25" s="28"/>
      <c r="H25" s="14"/>
      <c r="I25" s="14"/>
      <c r="J25" s="1"/>
      <c r="K25" s="1"/>
    </row>
    <row r="26" spans="1:11" x14ac:dyDescent="0.3">
      <c r="A26" s="14">
        <v>1</v>
      </c>
      <c r="B26" s="13"/>
      <c r="C26" s="3"/>
      <c r="D26" s="3"/>
      <c r="E26" s="3"/>
      <c r="F26" s="12"/>
      <c r="G26" s="28">
        <f>E26*F26</f>
        <v>0</v>
      </c>
      <c r="H26" s="3"/>
      <c r="I26" s="3"/>
      <c r="J26" s="53"/>
      <c r="K26" s="1"/>
    </row>
    <row r="27" spans="1:11" x14ac:dyDescent="0.3">
      <c r="A27" s="3">
        <v>2</v>
      </c>
      <c r="B27" s="13"/>
      <c r="C27" s="3"/>
      <c r="D27" s="3"/>
      <c r="E27" s="3"/>
      <c r="F27" s="12"/>
      <c r="G27" s="28">
        <f t="shared" ref="G27:G28" si="2">E27*F27</f>
        <v>0</v>
      </c>
      <c r="H27" s="3"/>
      <c r="I27" s="3"/>
      <c r="J27" s="53"/>
      <c r="K27" s="1"/>
    </row>
    <row r="28" spans="1:11" ht="15" thickBot="1" x14ac:dyDescent="0.35">
      <c r="A28" s="16">
        <v>3</v>
      </c>
      <c r="B28" s="45"/>
      <c r="C28" s="16"/>
      <c r="D28" s="16"/>
      <c r="E28" s="16"/>
      <c r="F28" s="17"/>
      <c r="G28" s="28">
        <f t="shared" si="2"/>
        <v>0</v>
      </c>
      <c r="H28" s="16"/>
      <c r="I28" s="16"/>
      <c r="J28" s="54"/>
      <c r="K28" s="1"/>
    </row>
    <row r="29" spans="1:11" ht="22.5" customHeight="1" thickBot="1" x14ac:dyDescent="0.35">
      <c r="A29" s="145" t="s">
        <v>18</v>
      </c>
      <c r="B29" s="146"/>
      <c r="C29" s="147"/>
      <c r="D29" s="47"/>
      <c r="E29" s="20"/>
      <c r="F29" s="40"/>
      <c r="G29" s="157">
        <f>SUM(G26:G28)</f>
        <v>0</v>
      </c>
      <c r="H29" s="20"/>
      <c r="I29" s="21"/>
      <c r="J29" s="55"/>
      <c r="K29" s="1"/>
    </row>
    <row r="30" spans="1:11" ht="27" customHeight="1" thickBot="1" x14ac:dyDescent="0.35">
      <c r="A30" s="57"/>
      <c r="B30" s="108" t="s">
        <v>31</v>
      </c>
      <c r="C30" s="135" t="s">
        <v>54</v>
      </c>
      <c r="D30" s="136"/>
      <c r="E30" s="136"/>
      <c r="F30" s="136"/>
      <c r="G30" s="136"/>
      <c r="H30" s="136"/>
      <c r="I30" s="136"/>
      <c r="J30" s="122"/>
      <c r="K30" s="1"/>
    </row>
    <row r="31" spans="1:11" ht="13.5" customHeight="1" x14ac:dyDescent="0.3">
      <c r="A31" s="14">
        <v>1</v>
      </c>
      <c r="B31" s="46"/>
      <c r="C31" s="14"/>
      <c r="D31" s="14"/>
      <c r="E31" s="14"/>
      <c r="F31" s="15"/>
      <c r="G31" s="28">
        <f>E31*F31</f>
        <v>0</v>
      </c>
      <c r="H31" s="14"/>
      <c r="I31" s="14"/>
      <c r="J31" s="72"/>
      <c r="K31" s="1"/>
    </row>
    <row r="32" spans="1:11" x14ac:dyDescent="0.3">
      <c r="A32" s="14">
        <v>2</v>
      </c>
      <c r="B32" s="3"/>
      <c r="C32" s="3"/>
      <c r="D32" s="3"/>
      <c r="E32" s="3"/>
      <c r="F32" s="12"/>
      <c r="G32" s="28">
        <f t="shared" ref="G32:G33" si="3">E32*F32</f>
        <v>0</v>
      </c>
      <c r="H32" s="3"/>
      <c r="I32" s="3"/>
      <c r="J32" s="53"/>
      <c r="K32" s="1"/>
    </row>
    <row r="33" spans="1:11" ht="15.75" customHeight="1" thickBot="1" x14ac:dyDescent="0.35">
      <c r="A33" s="16">
        <v>3</v>
      </c>
      <c r="B33" s="48"/>
      <c r="C33" s="24"/>
      <c r="D33" s="49"/>
      <c r="E33" s="50"/>
      <c r="F33" s="17"/>
      <c r="G33" s="28">
        <f t="shared" si="3"/>
        <v>0</v>
      </c>
      <c r="H33" s="16"/>
      <c r="I33" s="16"/>
      <c r="J33" s="54"/>
      <c r="K33" s="1"/>
    </row>
    <row r="34" spans="1:11" ht="38.25" customHeight="1" thickBot="1" x14ac:dyDescent="0.35">
      <c r="A34" s="18"/>
      <c r="B34" s="78" t="s">
        <v>32</v>
      </c>
      <c r="C34" s="116" t="s">
        <v>39</v>
      </c>
      <c r="D34" s="117"/>
      <c r="E34" s="117"/>
      <c r="F34" s="117"/>
      <c r="G34" s="117"/>
      <c r="H34" s="117"/>
      <c r="I34" s="118"/>
      <c r="J34" s="56"/>
      <c r="K34" s="1"/>
    </row>
    <row r="35" spans="1:11" ht="18" customHeight="1" x14ac:dyDescent="0.3">
      <c r="A35" s="14">
        <v>1</v>
      </c>
      <c r="B35" s="69"/>
      <c r="C35" s="70"/>
      <c r="D35" s="71"/>
      <c r="E35" s="71"/>
      <c r="F35" s="71"/>
      <c r="G35" s="15">
        <f>E35*F35</f>
        <v>0</v>
      </c>
      <c r="H35" s="71"/>
      <c r="I35" s="71"/>
      <c r="J35" s="72"/>
      <c r="K35" s="1"/>
    </row>
    <row r="36" spans="1:11" ht="17.25" customHeight="1" x14ac:dyDescent="0.3">
      <c r="A36" s="3">
        <v>2</v>
      </c>
      <c r="B36" s="67"/>
      <c r="C36" s="68"/>
      <c r="D36" s="68"/>
      <c r="E36" s="68"/>
      <c r="F36" s="68"/>
      <c r="G36" s="15">
        <f t="shared" ref="G36:G37" si="4">E36*F36</f>
        <v>0</v>
      </c>
      <c r="H36" s="68"/>
      <c r="I36" s="68"/>
      <c r="J36" s="53"/>
      <c r="K36" s="1"/>
    </row>
    <row r="37" spans="1:11" ht="17.25" customHeight="1" x14ac:dyDescent="0.3">
      <c r="A37" s="3">
        <v>3</v>
      </c>
      <c r="B37" s="67"/>
      <c r="C37" s="68"/>
      <c r="D37" s="68"/>
      <c r="E37" s="68"/>
      <c r="F37" s="68"/>
      <c r="G37" s="15">
        <f t="shared" si="4"/>
        <v>0</v>
      </c>
      <c r="H37" s="68"/>
      <c r="I37" s="68"/>
      <c r="J37" s="53"/>
      <c r="K37" s="1"/>
    </row>
    <row r="38" spans="1:11" ht="25.5" customHeight="1" thickBot="1" x14ac:dyDescent="0.35">
      <c r="A38" s="148" t="s">
        <v>41</v>
      </c>
      <c r="B38" s="149"/>
      <c r="C38" s="150"/>
      <c r="D38" s="62"/>
      <c r="E38" s="63"/>
      <c r="F38" s="64"/>
      <c r="G38" s="158">
        <f>SUM(G31:G33)+SUM(G35:G37)</f>
        <v>0</v>
      </c>
      <c r="H38" s="63"/>
      <c r="I38" s="65"/>
      <c r="J38" s="66"/>
      <c r="K38" s="1"/>
    </row>
    <row r="39" spans="1:11" ht="25.5" customHeight="1" thickBot="1" x14ac:dyDescent="0.35">
      <c r="A39" s="18"/>
      <c r="B39" s="19"/>
      <c r="C39" s="86" t="s">
        <v>20</v>
      </c>
      <c r="D39" s="22"/>
      <c r="E39" s="22"/>
      <c r="F39" s="23"/>
      <c r="G39" s="29">
        <f>G19+G24+G29+G38</f>
        <v>0</v>
      </c>
      <c r="H39" s="20"/>
      <c r="I39" s="21"/>
      <c r="J39" s="56"/>
      <c r="K39" s="1"/>
    </row>
    <row r="40" spans="1:11" s="93" customFormat="1" ht="12.6" x14ac:dyDescent="0.25">
      <c r="A40" s="90" t="s">
        <v>55</v>
      </c>
      <c r="B40" s="91"/>
      <c r="C40" s="91"/>
      <c r="D40" s="91"/>
      <c r="E40" s="91"/>
      <c r="F40" s="91"/>
      <c r="G40" s="92"/>
      <c r="H40" s="91"/>
      <c r="I40" s="91"/>
      <c r="J40" s="91"/>
      <c r="K40" s="91"/>
    </row>
    <row r="41" spans="1:11" s="93" customFormat="1" ht="12.6" x14ac:dyDescent="0.25">
      <c r="A41" s="90" t="s">
        <v>43</v>
      </c>
      <c r="B41" s="91"/>
      <c r="C41" s="91"/>
      <c r="D41" s="91"/>
      <c r="E41" s="91"/>
      <c r="F41" s="91"/>
      <c r="G41" s="92"/>
      <c r="H41" s="91"/>
      <c r="I41" s="91"/>
      <c r="J41" s="91"/>
      <c r="K41" s="91"/>
    </row>
    <row r="42" spans="1:11" s="89" customFormat="1" ht="12.6" thickBot="1" x14ac:dyDescent="0.3">
      <c r="A42" s="94" t="s">
        <v>44</v>
      </c>
      <c r="B42" s="87"/>
      <c r="C42" s="87"/>
      <c r="D42" s="87"/>
      <c r="E42" s="87"/>
      <c r="F42" s="87"/>
      <c r="G42" s="88"/>
      <c r="H42" s="87"/>
      <c r="I42" s="87"/>
      <c r="J42" s="87"/>
      <c r="K42" s="87"/>
    </row>
    <row r="43" spans="1:11" x14ac:dyDescent="0.3">
      <c r="A43" s="95" t="s">
        <v>45</v>
      </c>
      <c r="B43" s="96"/>
      <c r="C43" s="97"/>
      <c r="D43" s="140"/>
      <c r="E43" s="141"/>
      <c r="F43" s="141"/>
      <c r="G43" s="141"/>
      <c r="H43" s="141"/>
      <c r="I43" s="141"/>
      <c r="J43" s="142"/>
      <c r="K43" s="1"/>
    </row>
    <row r="44" spans="1:11" x14ac:dyDescent="0.3">
      <c r="A44" s="101"/>
      <c r="B44" s="102"/>
      <c r="C44" s="103"/>
      <c r="D44" s="104"/>
      <c r="E44" s="105"/>
      <c r="F44" s="105"/>
      <c r="G44" s="105"/>
      <c r="H44" s="105"/>
      <c r="I44" s="105"/>
      <c r="J44" s="106"/>
      <c r="K44" s="1"/>
    </row>
    <row r="45" spans="1:11" ht="15" thickBot="1" x14ac:dyDescent="0.35">
      <c r="A45" s="98"/>
      <c r="B45" s="99"/>
      <c r="C45" s="100"/>
      <c r="D45" s="128"/>
      <c r="E45" s="129"/>
      <c r="F45" s="129"/>
      <c r="G45" s="129"/>
      <c r="H45" s="129"/>
      <c r="I45" s="129"/>
      <c r="J45" s="130"/>
      <c r="K45" s="1"/>
    </row>
    <row r="46" spans="1:11" s="61" customFormat="1" x14ac:dyDescent="0.3">
      <c r="A46" s="52" t="s">
        <v>57</v>
      </c>
      <c r="B46" s="58"/>
      <c r="C46" s="58"/>
      <c r="D46" s="58"/>
      <c r="E46" s="58"/>
      <c r="F46" s="58"/>
      <c r="G46" s="59"/>
      <c r="H46" s="58"/>
      <c r="I46" s="58"/>
      <c r="J46" s="60"/>
      <c r="K46" s="60"/>
    </row>
    <row r="47" spans="1:11" x14ac:dyDescent="0.3">
      <c r="A47" s="7" t="s">
        <v>46</v>
      </c>
      <c r="B47" s="7"/>
      <c r="C47" s="7"/>
      <c r="D47" s="7"/>
      <c r="E47" s="7"/>
      <c r="F47" s="7"/>
      <c r="G47" s="27"/>
      <c r="H47" s="7"/>
      <c r="I47" s="7"/>
      <c r="J47" s="1"/>
      <c r="K47" s="1"/>
    </row>
    <row r="48" spans="1:11" ht="15" thickBot="1" x14ac:dyDescent="0.35">
      <c r="A48" s="52" t="s">
        <v>56</v>
      </c>
      <c r="B48" s="7"/>
      <c r="C48" s="7"/>
      <c r="D48" s="7"/>
      <c r="E48" s="7"/>
      <c r="F48" s="7"/>
      <c r="G48" s="27"/>
      <c r="H48" s="7"/>
      <c r="I48" s="7"/>
      <c r="J48" s="1"/>
      <c r="K48" s="1"/>
    </row>
    <row r="49" spans="1:11" ht="36" customHeight="1" thickBot="1" x14ac:dyDescent="0.35">
      <c r="A49" s="107"/>
      <c r="B49" s="107"/>
      <c r="C49" s="107" t="s">
        <v>14</v>
      </c>
      <c r="D49" s="131" t="s">
        <v>59</v>
      </c>
      <c r="E49" s="134"/>
      <c r="F49" s="132"/>
      <c r="G49" s="133" t="s">
        <v>21</v>
      </c>
      <c r="H49" s="132"/>
      <c r="I49" s="131" t="s">
        <v>48</v>
      </c>
      <c r="J49" s="132"/>
      <c r="K49" s="1"/>
    </row>
    <row r="50" spans="1:11" ht="28.2" thickBot="1" x14ac:dyDescent="0.35">
      <c r="A50" s="6"/>
      <c r="B50" s="6" t="s">
        <v>47</v>
      </c>
      <c r="C50" s="6"/>
      <c r="D50" s="123"/>
      <c r="E50" s="124"/>
      <c r="F50" s="122"/>
      <c r="G50" s="121"/>
      <c r="H50" s="122"/>
      <c r="I50" s="123"/>
      <c r="J50" s="122"/>
      <c r="K50" s="1"/>
    </row>
    <row r="51" spans="1:11" ht="15" thickBot="1" x14ac:dyDescent="0.35">
      <c r="A51" s="6"/>
      <c r="B51" s="6" t="s">
        <v>53</v>
      </c>
      <c r="C51" s="6"/>
      <c r="D51" s="125"/>
      <c r="E51" s="126"/>
      <c r="F51" s="127"/>
      <c r="G51" s="121"/>
      <c r="H51" s="122"/>
      <c r="I51" s="123"/>
      <c r="J51" s="122"/>
      <c r="K51" s="1"/>
    </row>
    <row r="52" spans="1:11" x14ac:dyDescent="0.3">
      <c r="A52" s="5"/>
      <c r="B52" s="5"/>
      <c r="C52" s="5"/>
      <c r="D52" s="5"/>
      <c r="E52" s="5"/>
      <c r="F52" s="5"/>
      <c r="G52" s="33"/>
      <c r="H52" s="7"/>
      <c r="I52" s="7"/>
      <c r="J52" s="1"/>
      <c r="K52" s="1"/>
    </row>
    <row r="53" spans="1:11" x14ac:dyDescent="0.3">
      <c r="A53" s="11"/>
      <c r="B53" s="11" t="s">
        <v>49</v>
      </c>
      <c r="C53" s="11" t="s">
        <v>52</v>
      </c>
      <c r="D53" s="11"/>
      <c r="E53" s="11"/>
      <c r="F53" s="11"/>
      <c r="G53" s="25"/>
      <c r="H53" s="11"/>
      <c r="I53" s="11"/>
    </row>
    <row r="54" spans="1:11" x14ac:dyDescent="0.3">
      <c r="A54" s="11"/>
      <c r="B54" s="11" t="s">
        <v>50</v>
      </c>
      <c r="C54" s="11" t="s">
        <v>52</v>
      </c>
      <c r="D54" s="11"/>
      <c r="E54" s="11"/>
      <c r="F54" s="11"/>
      <c r="G54" s="25"/>
      <c r="H54" s="11"/>
      <c r="I54" s="11"/>
    </row>
    <row r="55" spans="1:11" x14ac:dyDescent="0.3">
      <c r="A55" s="11"/>
      <c r="B55" s="11" t="s">
        <v>51</v>
      </c>
      <c r="C55" s="11" t="s">
        <v>52</v>
      </c>
      <c r="D55" s="11"/>
      <c r="E55" s="11"/>
      <c r="F55" s="11"/>
      <c r="G55" s="25"/>
      <c r="H55" s="11"/>
      <c r="I55" s="11"/>
    </row>
  </sheetData>
  <sortState ref="B15:G64">
    <sortCondition ref="C15:C64"/>
  </sortState>
  <mergeCells count="29">
    <mergeCell ref="C15:I15"/>
    <mergeCell ref="D43:J43"/>
    <mergeCell ref="J12:J13"/>
    <mergeCell ref="A29:C29"/>
    <mergeCell ref="A38:C38"/>
    <mergeCell ref="A19:C19"/>
    <mergeCell ref="C20:I20"/>
    <mergeCell ref="A24:C24"/>
    <mergeCell ref="A12:A13"/>
    <mergeCell ref="B12:B13"/>
    <mergeCell ref="C12:C13"/>
    <mergeCell ref="D12:D13"/>
    <mergeCell ref="I12:I13"/>
    <mergeCell ref="H12:H13"/>
    <mergeCell ref="C34:I34"/>
    <mergeCell ref="E12:E13"/>
    <mergeCell ref="G51:H51"/>
    <mergeCell ref="I50:J50"/>
    <mergeCell ref="I51:J51"/>
    <mergeCell ref="D50:F50"/>
    <mergeCell ref="D51:F51"/>
    <mergeCell ref="D45:J45"/>
    <mergeCell ref="I49:J49"/>
    <mergeCell ref="G49:H49"/>
    <mergeCell ref="D49:F49"/>
    <mergeCell ref="G50:H50"/>
    <mergeCell ref="C30:J30"/>
    <mergeCell ref="F12:F13"/>
    <mergeCell ref="G12:G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2020-06-04T21:00:36Z</dcterms:modified>
</cp:coreProperties>
</file>