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<sst xmlns="http://schemas.openxmlformats.org/spreadsheetml/2006/main" count="160" uniqueCount="90">
  <si>
    <t>Grant pentru</t>
  </si>
  <si>
    <t>transport (EUR)</t>
  </si>
  <si>
    <t>subzistenta (EUR)</t>
  </si>
  <si>
    <t>Numar</t>
  </si>
  <si>
    <t>participanti</t>
  </si>
  <si>
    <t>Domeniul</t>
  </si>
  <si>
    <t>Prof. titular</t>
  </si>
  <si>
    <t>acord bilateral</t>
  </si>
  <si>
    <t>Universitatea</t>
  </si>
  <si>
    <t>OFERTA GENERALĂ ŞI GRANTUL ERASMUS+</t>
  </si>
  <si>
    <t>Grantul Erasmus+</t>
  </si>
  <si>
    <t>total (EUR)</t>
  </si>
  <si>
    <t>Nivelul de</t>
  </si>
  <si>
    <t>Limba de</t>
  </si>
  <si>
    <t>Franceza</t>
  </si>
  <si>
    <t xml:space="preserve"> </t>
  </si>
  <si>
    <t>SELECŢIA STUDENȚILOR PENTRU MOBILITĂŢI ERASMUS+ KA107 PENTRU STUDIU</t>
  </si>
  <si>
    <t>studiu</t>
  </si>
  <si>
    <t>luni</t>
  </si>
  <si>
    <t>zile suplim.</t>
  </si>
  <si>
    <t>totală</t>
  </si>
  <si>
    <t xml:space="preserve">Durata </t>
  </si>
  <si>
    <t>Grant lunar pentru</t>
  </si>
  <si>
    <t>Orașul</t>
  </si>
  <si>
    <t>Țara</t>
  </si>
  <si>
    <t>Participant = student selectat, urmand a efectua mobilitatea de studiu</t>
  </si>
  <si>
    <t>Informatii suplimentare la profesorii titulari de acorduri bilaterale şi pe internet la adresa http://ugal.ro/relatii-internationale/programul-erasmus-ka107/mobilitati-studenti-pentru-studiu/selectia-studentilor-pentru-studiu</t>
  </si>
  <si>
    <t>Durata totala = durata efectiva a mobilitatii (zilele de prezenta la universitatea gazda, exclusiv zilele de călătorie)</t>
  </si>
  <si>
    <t>0715 Mechanics and metal trades</t>
  </si>
  <si>
    <t>Universite Moulay Ismail</t>
  </si>
  <si>
    <t xml:space="preserve">  Maroc                                                Meknes</t>
  </si>
  <si>
    <t xml:space="preserve">Engleza   </t>
  </si>
  <si>
    <t>L. IOSIF                                                             D. SCARPETE</t>
  </si>
  <si>
    <t>Sinhgad Technical Education Society</t>
  </si>
  <si>
    <t>India                                               Pune</t>
  </si>
  <si>
    <t>L/M</t>
  </si>
  <si>
    <t>L = nivelul de studiu Licență</t>
  </si>
  <si>
    <t>M = nivelul de studiu Master</t>
  </si>
  <si>
    <t>L. MORARU</t>
  </si>
  <si>
    <t>061 Information and Communication
Technologies</t>
  </si>
  <si>
    <t>0911 Dental studies</t>
  </si>
  <si>
    <t>L</t>
  </si>
  <si>
    <t>0912 Medicine</t>
  </si>
  <si>
    <t>0916 Pharmacy</t>
  </si>
  <si>
    <t>023 Languages</t>
  </si>
  <si>
    <t>022 Humanities</t>
  </si>
  <si>
    <t>031 Social and behavioural sciences</t>
  </si>
  <si>
    <t>0311 Economics</t>
  </si>
  <si>
    <t>041 Business and administration</t>
  </si>
  <si>
    <t>042 Law</t>
  </si>
  <si>
    <t>0713 Electricity and energy</t>
  </si>
  <si>
    <t>0721 Food processing</t>
  </si>
  <si>
    <t>092 Welfare</t>
  </si>
  <si>
    <t>Universidad de Colima</t>
  </si>
  <si>
    <t xml:space="preserve">  Mexic                                                Colima</t>
  </si>
  <si>
    <t>A. POPA                                           L. IOSIF                                                             D. SCARPETE</t>
  </si>
  <si>
    <t>Engleza                       Franceza</t>
  </si>
  <si>
    <t>University of Sfax</t>
  </si>
  <si>
    <t>!! MOBILITĂȚLE ERASMUS+ KA107 PENTRU STUDENȚI - STUDII !!</t>
  </si>
  <si>
    <t>ÎN PERIOADA 01.10.2019 – 31.07.2020</t>
  </si>
  <si>
    <t>0223 Philosophy and ethics</t>
  </si>
  <si>
    <t>0312 Political sciences and civics</t>
  </si>
  <si>
    <t>0321 Journalism and reporting</t>
  </si>
  <si>
    <t>0714 Electronics and automation</t>
  </si>
  <si>
    <t>A. POPA</t>
  </si>
  <si>
    <t>Tunisia                                                Sfax</t>
  </si>
  <si>
    <t>0222 History and archaeology</t>
  </si>
  <si>
    <t>The Savitribai Phule Pune University</t>
  </si>
  <si>
    <t>0410 Business and administration</t>
  </si>
  <si>
    <t>1014 Sports</t>
  </si>
  <si>
    <t>M</t>
  </si>
  <si>
    <t>Engleză</t>
  </si>
  <si>
    <t>D. SCARPETE</t>
  </si>
  <si>
    <r>
      <t>2</t>
    </r>
    <r>
      <rPr>
        <vertAlign val="superscript"/>
        <sz val="10"/>
        <color indexed="8"/>
        <rFont val="Times New Roman"/>
        <family val="1"/>
      </rPr>
      <t>**)</t>
    </r>
  </si>
  <si>
    <r>
      <t>1</t>
    </r>
    <r>
      <rPr>
        <vertAlign val="superscript"/>
        <sz val="10"/>
        <color indexed="8"/>
        <rFont val="Times New Roman"/>
        <family val="1"/>
      </rPr>
      <t>*)</t>
    </r>
  </si>
  <si>
    <r>
      <t>1</t>
    </r>
    <r>
      <rPr>
        <vertAlign val="superscript"/>
        <sz val="10"/>
        <rFont val="Times New Roman"/>
        <family val="1"/>
      </rPr>
      <t>*)</t>
    </r>
  </si>
  <si>
    <r>
      <rPr>
        <vertAlign val="superscript"/>
        <sz val="10"/>
        <rFont val="Times New Roman"/>
        <family val="1"/>
      </rPr>
      <t>**)</t>
    </r>
    <r>
      <rPr>
        <sz val="10"/>
        <rFont val="Times New Roman"/>
        <family val="0"/>
      </rPr>
      <t xml:space="preserve"> - finanțare din proiectul Erasmus+ nr. 2018-1-RO01-KA107-048399</t>
    </r>
  </si>
  <si>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0"/>
      </rPr>
      <t xml:space="preserve"> - finanțare din proiectul Erasmus+ nr. 2019-1-RO01-KA107-063007</t>
    </r>
  </si>
  <si>
    <t>0213 Fine arts</t>
  </si>
  <si>
    <t>0215 Music and performing arts</t>
  </si>
  <si>
    <t>022 Humanities (except languages)</t>
  </si>
  <si>
    <t>0314 Sociology and cultural studies</t>
  </si>
  <si>
    <t>061 Information and Communication Technologies</t>
  </si>
  <si>
    <t>Universidad de Guadalajara</t>
  </si>
  <si>
    <t xml:space="preserve"> Mexic                                                Guadalajara</t>
  </si>
  <si>
    <t>ROMÂNIA</t>
  </si>
  <si>
    <t>UNIVERSITATEA „DUNĂREA DE JOS” DIN GALAŢI</t>
  </si>
  <si>
    <t>PROGRAMUL ERASMUS+: ACȚIUNEA KA107 - MOBILITĂȚI STUDENȚI</t>
  </si>
  <si>
    <t>Facultatea de Inginerie: Str. Domnească nr. 111, cam. G108, 800201 Galaţi, România</t>
  </si>
  <si>
    <t>Tel: (+40) 336 130 159; E-mail: luminita.iosif@ugal.ro şi dan.scarpete@ugal.ro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</si>
</sst>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Times New Roman"/>
      <family val="0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right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34" borderId="11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0" fillId="34" borderId="11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2095500</xdr:colOff>
      <xdr:row>2</xdr:row>
      <xdr:rowOff>9525</xdr:rowOff>
    </xdr:from>
    <xdr:to>
      <xdr:col>1</xdr:col>
      <xdr:colOff>476250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409575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2</xdr:row>
      <xdr:rowOff>190500</xdr:rowOff>
    </xdr:from>
    <xdr:to>
      <xdr:col>10</xdr:col>
      <xdr:colOff>381000</xdr:colOff>
      <xdr:row>4</xdr:row>
      <xdr:rowOff>190500</xdr:rowOff>
    </xdr:to>
    <xdr:pic>
      <xdr:nvPicPr>
        <xdr:cNvPr id="2" name="Picture 0" descr="erasmus+logo_mic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86925" y="590550"/>
          <a:ext cx="1676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4"/>
  <sheetViews>
    <sheetView tabSelected="1" zoomScale="80" zoomScaleNormal="80" zoomScalePageLayoutView="0" workbookViewId="0" topLeftCell="A1">
      <selection activeCell="A9" sqref="A9"/>
    </sheetView>
  </sheetViews>
  <sheetFormatPr defaultColWidth="9.33203125" defaultRowHeight="12.75"/>
  <cols>
    <col min="1" max="1" width="40.66015625" style="0" customWidth="1"/>
    <col min="2" max="2" width="26.5" style="0" customWidth="1"/>
    <col min="3" max="3" width="34.83203125" style="0" customWidth="1"/>
    <col min="4" max="4" width="12.83203125" style="0" customWidth="1"/>
    <col min="5" max="5" width="10.66015625" style="0" customWidth="1"/>
    <col min="6" max="6" width="16.83203125" style="0" customWidth="1"/>
    <col min="7" max="7" width="12.66015625" style="0" customWidth="1"/>
    <col min="8" max="9" width="10.66015625" style="0" customWidth="1"/>
    <col min="10" max="10" width="15.83203125" style="0" customWidth="1"/>
    <col min="11" max="11" width="18" style="0" customWidth="1"/>
    <col min="12" max="12" width="17.83203125" style="0" customWidth="1"/>
    <col min="13" max="13" width="18" style="0" customWidth="1"/>
  </cols>
  <sheetData>
    <row r="2" ht="18.75">
      <c r="D2" s="68" t="s">
        <v>85</v>
      </c>
    </row>
    <row r="3" ht="18.75">
      <c r="D3" s="69" t="s">
        <v>86</v>
      </c>
    </row>
    <row r="4" ht="18.75">
      <c r="D4" s="69" t="s">
        <v>87</v>
      </c>
    </row>
    <row r="5" ht="18.75">
      <c r="D5" s="70" t="s">
        <v>88</v>
      </c>
    </row>
    <row r="6" ht="18.75">
      <c r="D6" s="70" t="s">
        <v>89</v>
      </c>
    </row>
    <row r="7" ht="12.75">
      <c r="D7" s="71"/>
    </row>
    <row r="8" spans="3:5" ht="18.75">
      <c r="C8" s="10"/>
      <c r="D8" s="10"/>
      <c r="E8" s="10"/>
    </row>
    <row r="9" spans="4:5" ht="18.75">
      <c r="D9" s="10" t="s">
        <v>16</v>
      </c>
      <c r="E9" s="10"/>
    </row>
    <row r="10" spans="4:5" ht="18.75">
      <c r="D10" s="10" t="s">
        <v>59</v>
      </c>
      <c r="E10" s="10"/>
    </row>
    <row r="11" spans="4:5" ht="9.75" customHeight="1">
      <c r="D11" s="10"/>
      <c r="E11" s="10"/>
    </row>
    <row r="12" spans="4:5" ht="18.75">
      <c r="D12" s="10" t="s">
        <v>58</v>
      </c>
      <c r="E12" s="10"/>
    </row>
    <row r="13" spans="4:5" ht="9.75" customHeight="1">
      <c r="D13" s="10"/>
      <c r="E13" s="10"/>
    </row>
    <row r="14" spans="4:5" ht="18.75">
      <c r="D14" s="6" t="s">
        <v>9</v>
      </c>
      <c r="E14" s="6"/>
    </row>
    <row r="15" spans="3:5" ht="9.75" customHeight="1">
      <c r="C15" s="6"/>
      <c r="D15" s="6"/>
      <c r="E15" s="6"/>
    </row>
    <row r="16" spans="3:12" ht="12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3" ht="12.75">
      <c r="A17" s="12" t="s">
        <v>8</v>
      </c>
      <c r="B17" s="12" t="s">
        <v>24</v>
      </c>
      <c r="C17" s="12" t="s">
        <v>5</v>
      </c>
      <c r="D17" s="12" t="s">
        <v>12</v>
      </c>
      <c r="E17" s="12" t="s">
        <v>13</v>
      </c>
      <c r="F17" s="12" t="s">
        <v>6</v>
      </c>
      <c r="G17" s="14" t="s">
        <v>3</v>
      </c>
      <c r="H17" s="23" t="s">
        <v>21</v>
      </c>
      <c r="I17" s="22" t="s">
        <v>20</v>
      </c>
      <c r="J17" s="12" t="s">
        <v>0</v>
      </c>
      <c r="K17" s="12" t="s">
        <v>22</v>
      </c>
      <c r="L17" s="12" t="s">
        <v>0</v>
      </c>
      <c r="M17" s="20" t="s">
        <v>10</v>
      </c>
    </row>
    <row r="18" spans="1:13" ht="12.75">
      <c r="A18" s="11"/>
      <c r="B18" s="13" t="s">
        <v>23</v>
      </c>
      <c r="C18" s="11"/>
      <c r="D18" s="13" t="s">
        <v>17</v>
      </c>
      <c r="E18" s="13" t="s">
        <v>17</v>
      </c>
      <c r="F18" s="13" t="s">
        <v>7</v>
      </c>
      <c r="G18" s="19" t="s">
        <v>4</v>
      </c>
      <c r="H18" s="19" t="s">
        <v>18</v>
      </c>
      <c r="I18" s="19" t="s">
        <v>19</v>
      </c>
      <c r="J18" s="18" t="s">
        <v>1</v>
      </c>
      <c r="K18" s="18" t="s">
        <v>2</v>
      </c>
      <c r="L18" s="18" t="s">
        <v>2</v>
      </c>
      <c r="M18" s="21" t="s">
        <v>11</v>
      </c>
    </row>
    <row r="19" spans="1:13" ht="25.5">
      <c r="A19" s="56" t="s">
        <v>33</v>
      </c>
      <c r="B19" s="53" t="s">
        <v>34</v>
      </c>
      <c r="C19" s="26" t="s">
        <v>39</v>
      </c>
      <c r="D19" s="27" t="s">
        <v>35</v>
      </c>
      <c r="E19" s="44" t="s">
        <v>31</v>
      </c>
      <c r="F19" s="55" t="s">
        <v>38</v>
      </c>
      <c r="G19" s="44" t="s">
        <v>74</v>
      </c>
      <c r="H19" s="44">
        <v>5</v>
      </c>
      <c r="I19" s="44">
        <v>3</v>
      </c>
      <c r="J19" s="44">
        <v>820</v>
      </c>
      <c r="K19" s="44">
        <v>700</v>
      </c>
      <c r="L19" s="44">
        <f>H19*K19+I19*K19/30</f>
        <v>3570</v>
      </c>
      <c r="M19" s="47">
        <f>J19+L19</f>
        <v>4390</v>
      </c>
    </row>
    <row r="20" spans="1:13" ht="12.75">
      <c r="A20" s="57"/>
      <c r="B20" s="39"/>
      <c r="C20" s="26" t="s">
        <v>40</v>
      </c>
      <c r="D20" s="25" t="s">
        <v>41</v>
      </c>
      <c r="E20" s="45"/>
      <c r="F20" s="45"/>
      <c r="G20" s="45"/>
      <c r="H20" s="45"/>
      <c r="I20" s="45"/>
      <c r="J20" s="45"/>
      <c r="K20" s="45"/>
      <c r="L20" s="45"/>
      <c r="M20" s="45"/>
    </row>
    <row r="21" spans="1:13" ht="12.75">
      <c r="A21" s="57"/>
      <c r="B21" s="39"/>
      <c r="C21" s="26" t="s">
        <v>42</v>
      </c>
      <c r="D21" s="25" t="s">
        <v>41</v>
      </c>
      <c r="E21" s="45"/>
      <c r="F21" s="45"/>
      <c r="G21" s="45"/>
      <c r="H21" s="45"/>
      <c r="I21" s="45"/>
      <c r="J21" s="45"/>
      <c r="K21" s="45"/>
      <c r="L21" s="45"/>
      <c r="M21" s="45"/>
    </row>
    <row r="22" spans="1:13" ht="12.75">
      <c r="A22" s="58"/>
      <c r="B22" s="40"/>
      <c r="C22" s="26" t="s">
        <v>43</v>
      </c>
      <c r="D22" s="25" t="s">
        <v>41</v>
      </c>
      <c r="E22" s="46"/>
      <c r="F22" s="46"/>
      <c r="G22" s="45"/>
      <c r="H22" s="45"/>
      <c r="I22" s="45"/>
      <c r="J22" s="45"/>
      <c r="K22" s="45"/>
      <c r="L22" s="45"/>
      <c r="M22" s="45"/>
    </row>
    <row r="23" spans="1:13" ht="12.75">
      <c r="A23" s="60" t="s">
        <v>67</v>
      </c>
      <c r="B23" s="59" t="s">
        <v>34</v>
      </c>
      <c r="C23" s="33" t="s">
        <v>47</v>
      </c>
      <c r="D23" s="25" t="s">
        <v>70</v>
      </c>
      <c r="E23" s="61" t="s">
        <v>71</v>
      </c>
      <c r="F23" s="61" t="s">
        <v>72</v>
      </c>
      <c r="G23" s="45"/>
      <c r="H23" s="45"/>
      <c r="I23" s="45"/>
      <c r="J23" s="45"/>
      <c r="K23" s="45"/>
      <c r="L23" s="45"/>
      <c r="M23" s="45"/>
    </row>
    <row r="24" spans="1:13" ht="12.75">
      <c r="A24" s="57"/>
      <c r="B24" s="39"/>
      <c r="C24" s="33" t="s">
        <v>68</v>
      </c>
      <c r="D24" s="25" t="s">
        <v>70</v>
      </c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2.75">
      <c r="A25" s="57"/>
      <c r="B25" s="39"/>
      <c r="C25" s="33" t="s">
        <v>28</v>
      </c>
      <c r="D25" s="25" t="s">
        <v>41</v>
      </c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2.75">
      <c r="A26" s="58"/>
      <c r="B26" s="40"/>
      <c r="C26" s="33" t="s">
        <v>69</v>
      </c>
      <c r="D26" s="25" t="s">
        <v>70</v>
      </c>
      <c r="E26" s="46"/>
      <c r="F26" s="46"/>
      <c r="G26" s="46"/>
      <c r="H26" s="46"/>
      <c r="I26" s="46"/>
      <c r="J26" s="46"/>
      <c r="K26" s="46"/>
      <c r="L26" s="46"/>
      <c r="M26" s="46"/>
    </row>
    <row r="27" spans="1:13" ht="12.75">
      <c r="A27" s="52" t="s">
        <v>29</v>
      </c>
      <c r="B27" s="53" t="s">
        <v>30</v>
      </c>
      <c r="C27" s="24" t="s">
        <v>45</v>
      </c>
      <c r="D27" s="27" t="s">
        <v>35</v>
      </c>
      <c r="E27" s="44" t="s">
        <v>14</v>
      </c>
      <c r="F27" s="38" t="s">
        <v>32</v>
      </c>
      <c r="G27" s="49" t="s">
        <v>73</v>
      </c>
      <c r="H27" s="49">
        <v>4</v>
      </c>
      <c r="I27" s="49">
        <v>15</v>
      </c>
      <c r="J27" s="49">
        <v>530</v>
      </c>
      <c r="K27" s="49">
        <v>700</v>
      </c>
      <c r="L27" s="49">
        <f>H27*K27+I27*K27/30</f>
        <v>3150</v>
      </c>
      <c r="M27" s="54">
        <f>J27+L27</f>
        <v>3680</v>
      </c>
    </row>
    <row r="28" spans="1:13" ht="12.75">
      <c r="A28" s="36"/>
      <c r="B28" s="39"/>
      <c r="C28" s="24" t="s">
        <v>44</v>
      </c>
      <c r="D28" s="25" t="s">
        <v>41</v>
      </c>
      <c r="E28" s="45"/>
      <c r="F28" s="39"/>
      <c r="G28" s="50"/>
      <c r="H28" s="50"/>
      <c r="I28" s="50"/>
      <c r="J28" s="50"/>
      <c r="K28" s="50"/>
      <c r="L28" s="50"/>
      <c r="M28" s="50"/>
    </row>
    <row r="29" spans="1:13" ht="12.75">
      <c r="A29" s="36"/>
      <c r="B29" s="39"/>
      <c r="C29" s="24" t="s">
        <v>46</v>
      </c>
      <c r="D29" s="27" t="s">
        <v>35</v>
      </c>
      <c r="E29" s="45"/>
      <c r="F29" s="39"/>
      <c r="G29" s="50"/>
      <c r="H29" s="50"/>
      <c r="I29" s="50"/>
      <c r="J29" s="50"/>
      <c r="K29" s="50"/>
      <c r="L29" s="50"/>
      <c r="M29" s="50"/>
    </row>
    <row r="30" spans="1:13" ht="12.75">
      <c r="A30" s="36"/>
      <c r="B30" s="39"/>
      <c r="C30" s="24" t="s">
        <v>47</v>
      </c>
      <c r="D30" s="25" t="s">
        <v>41</v>
      </c>
      <c r="E30" s="45"/>
      <c r="F30" s="39"/>
      <c r="G30" s="50"/>
      <c r="H30" s="50"/>
      <c r="I30" s="50"/>
      <c r="J30" s="50"/>
      <c r="K30" s="50"/>
      <c r="L30" s="50"/>
      <c r="M30" s="50"/>
    </row>
    <row r="31" spans="1:13" ht="12.75">
      <c r="A31" s="36"/>
      <c r="B31" s="39"/>
      <c r="C31" s="24" t="s">
        <v>48</v>
      </c>
      <c r="D31" s="27" t="s">
        <v>35</v>
      </c>
      <c r="E31" s="45"/>
      <c r="F31" s="39"/>
      <c r="G31" s="50"/>
      <c r="H31" s="50"/>
      <c r="I31" s="50"/>
      <c r="J31" s="50"/>
      <c r="K31" s="50"/>
      <c r="L31" s="50"/>
      <c r="M31" s="50"/>
    </row>
    <row r="32" spans="1:13" ht="12.75">
      <c r="A32" s="36"/>
      <c r="B32" s="39"/>
      <c r="C32" s="24" t="s">
        <v>49</v>
      </c>
      <c r="D32" s="25" t="s">
        <v>41</v>
      </c>
      <c r="E32" s="45"/>
      <c r="F32" s="39"/>
      <c r="G32" s="50"/>
      <c r="H32" s="50"/>
      <c r="I32" s="50"/>
      <c r="J32" s="50"/>
      <c r="K32" s="50"/>
      <c r="L32" s="50"/>
      <c r="M32" s="50"/>
    </row>
    <row r="33" spans="1:13" ht="25.5">
      <c r="A33" s="36"/>
      <c r="B33" s="39"/>
      <c r="C33" s="24" t="s">
        <v>39</v>
      </c>
      <c r="D33" s="27" t="s">
        <v>41</v>
      </c>
      <c r="E33" s="45"/>
      <c r="F33" s="39"/>
      <c r="G33" s="41" t="s">
        <v>74</v>
      </c>
      <c r="H33" s="41">
        <v>4</v>
      </c>
      <c r="I33" s="41">
        <v>0</v>
      </c>
      <c r="J33" s="41">
        <v>530</v>
      </c>
      <c r="K33" s="41">
        <v>700</v>
      </c>
      <c r="L33" s="41">
        <f>H33*K33+I33*K33/30</f>
        <v>2800</v>
      </c>
      <c r="M33" s="51">
        <f>J33+L33</f>
        <v>3330</v>
      </c>
    </row>
    <row r="34" spans="1:13" ht="12.75">
      <c r="A34" s="36"/>
      <c r="B34" s="39"/>
      <c r="C34" s="24" t="s">
        <v>50</v>
      </c>
      <c r="D34" s="27" t="s">
        <v>35</v>
      </c>
      <c r="E34" s="45"/>
      <c r="F34" s="39"/>
      <c r="G34" s="42"/>
      <c r="H34" s="42"/>
      <c r="I34" s="42"/>
      <c r="J34" s="42"/>
      <c r="K34" s="42"/>
      <c r="L34" s="42"/>
      <c r="M34" s="42"/>
    </row>
    <row r="35" spans="1:13" ht="12.75">
      <c r="A35" s="36"/>
      <c r="B35" s="39"/>
      <c r="C35" s="24" t="s">
        <v>28</v>
      </c>
      <c r="D35" s="25" t="s">
        <v>41</v>
      </c>
      <c r="E35" s="45"/>
      <c r="F35" s="39"/>
      <c r="G35" s="42"/>
      <c r="H35" s="42"/>
      <c r="I35" s="42"/>
      <c r="J35" s="42"/>
      <c r="K35" s="42"/>
      <c r="L35" s="42"/>
      <c r="M35" s="42"/>
    </row>
    <row r="36" spans="1:13" ht="12.75">
      <c r="A36" s="36"/>
      <c r="B36" s="39"/>
      <c r="C36" s="24" t="s">
        <v>51</v>
      </c>
      <c r="D36" s="27" t="s">
        <v>35</v>
      </c>
      <c r="E36" s="45"/>
      <c r="F36" s="39"/>
      <c r="G36" s="42"/>
      <c r="H36" s="42"/>
      <c r="I36" s="42"/>
      <c r="J36" s="42"/>
      <c r="K36" s="42"/>
      <c r="L36" s="42"/>
      <c r="M36" s="42"/>
    </row>
    <row r="37" spans="1:13" ht="12.75">
      <c r="A37" s="37"/>
      <c r="B37" s="40"/>
      <c r="C37" s="24" t="s">
        <v>52</v>
      </c>
      <c r="D37" s="27" t="s">
        <v>35</v>
      </c>
      <c r="E37" s="46"/>
      <c r="F37" s="40"/>
      <c r="G37" s="43"/>
      <c r="H37" s="43"/>
      <c r="I37" s="43"/>
      <c r="J37" s="43"/>
      <c r="K37" s="43"/>
      <c r="L37" s="43"/>
      <c r="M37" s="43"/>
    </row>
    <row r="38" spans="1:13" ht="12.75">
      <c r="A38" s="52" t="s">
        <v>53</v>
      </c>
      <c r="B38" s="53" t="s">
        <v>54</v>
      </c>
      <c r="C38" s="24" t="s">
        <v>60</v>
      </c>
      <c r="D38" s="25" t="s">
        <v>41</v>
      </c>
      <c r="E38" s="38" t="s">
        <v>56</v>
      </c>
      <c r="F38" s="38" t="s">
        <v>55</v>
      </c>
      <c r="G38" s="44" t="s">
        <v>74</v>
      </c>
      <c r="H38" s="44">
        <v>4</v>
      </c>
      <c r="I38" s="44">
        <v>6</v>
      </c>
      <c r="J38" s="44">
        <v>1500</v>
      </c>
      <c r="K38" s="44">
        <v>700</v>
      </c>
      <c r="L38" s="44">
        <f>H38*K38+I38*K38/30</f>
        <v>2940</v>
      </c>
      <c r="M38" s="47">
        <f>J38+L38</f>
        <v>4440</v>
      </c>
    </row>
    <row r="39" spans="1:13" ht="12.75">
      <c r="A39" s="36"/>
      <c r="B39" s="39"/>
      <c r="C39" s="24" t="s">
        <v>44</v>
      </c>
      <c r="D39" s="25" t="s">
        <v>41</v>
      </c>
      <c r="E39" s="39"/>
      <c r="F39" s="39"/>
      <c r="G39" s="45"/>
      <c r="H39" s="45"/>
      <c r="I39" s="45"/>
      <c r="J39" s="45"/>
      <c r="K39" s="45"/>
      <c r="L39" s="45"/>
      <c r="M39" s="45"/>
    </row>
    <row r="40" spans="1:13" ht="12.75">
      <c r="A40" s="36"/>
      <c r="B40" s="39"/>
      <c r="C40" s="24" t="s">
        <v>47</v>
      </c>
      <c r="D40" s="27" t="s">
        <v>35</v>
      </c>
      <c r="E40" s="39"/>
      <c r="F40" s="39"/>
      <c r="G40" s="45"/>
      <c r="H40" s="45"/>
      <c r="I40" s="45"/>
      <c r="J40" s="45"/>
      <c r="K40" s="45"/>
      <c r="L40" s="45"/>
      <c r="M40" s="45"/>
    </row>
    <row r="41" spans="1:13" ht="12.75">
      <c r="A41" s="36"/>
      <c r="B41" s="39"/>
      <c r="C41" s="24" t="s">
        <v>61</v>
      </c>
      <c r="D41" s="25" t="s">
        <v>41</v>
      </c>
      <c r="E41" s="39"/>
      <c r="F41" s="39"/>
      <c r="G41" s="45"/>
      <c r="H41" s="45"/>
      <c r="I41" s="45"/>
      <c r="J41" s="45"/>
      <c r="K41" s="45"/>
      <c r="L41" s="45"/>
      <c r="M41" s="45"/>
    </row>
    <row r="42" spans="1:13" ht="12.75">
      <c r="A42" s="36"/>
      <c r="B42" s="39"/>
      <c r="C42" s="24" t="s">
        <v>62</v>
      </c>
      <c r="D42" s="25" t="s">
        <v>41</v>
      </c>
      <c r="E42" s="39"/>
      <c r="F42" s="39"/>
      <c r="G42" s="45"/>
      <c r="H42" s="45"/>
      <c r="I42" s="45"/>
      <c r="J42" s="45"/>
      <c r="K42" s="45"/>
      <c r="L42" s="45"/>
      <c r="M42" s="45"/>
    </row>
    <row r="43" spans="1:13" ht="12.75">
      <c r="A43" s="36"/>
      <c r="B43" s="39"/>
      <c r="C43" s="24" t="s">
        <v>49</v>
      </c>
      <c r="D43" s="25" t="s">
        <v>41</v>
      </c>
      <c r="E43" s="39"/>
      <c r="F43" s="39"/>
      <c r="G43" s="45"/>
      <c r="H43" s="45"/>
      <c r="I43" s="45"/>
      <c r="J43" s="45"/>
      <c r="K43" s="45"/>
      <c r="L43" s="45"/>
      <c r="M43" s="45"/>
    </row>
    <row r="44" spans="1:13" ht="25.5">
      <c r="A44" s="36"/>
      <c r="B44" s="39"/>
      <c r="C44" s="24" t="s">
        <v>39</v>
      </c>
      <c r="D44" s="27" t="s">
        <v>41</v>
      </c>
      <c r="E44" s="39"/>
      <c r="F44" s="39"/>
      <c r="G44" s="45"/>
      <c r="H44" s="45"/>
      <c r="I44" s="45"/>
      <c r="J44" s="45"/>
      <c r="K44" s="45"/>
      <c r="L44" s="45"/>
      <c r="M44" s="45"/>
    </row>
    <row r="45" spans="1:13" ht="12.75">
      <c r="A45" s="36"/>
      <c r="B45" s="39"/>
      <c r="C45" s="24" t="s">
        <v>63</v>
      </c>
      <c r="D45" s="27" t="s">
        <v>35</v>
      </c>
      <c r="E45" s="39"/>
      <c r="F45" s="39"/>
      <c r="G45" s="45"/>
      <c r="H45" s="45"/>
      <c r="I45" s="45"/>
      <c r="J45" s="45"/>
      <c r="K45" s="45"/>
      <c r="L45" s="45"/>
      <c r="M45" s="45"/>
    </row>
    <row r="46" spans="1:13" ht="12.75">
      <c r="A46" s="36"/>
      <c r="B46" s="39"/>
      <c r="C46" s="24" t="s">
        <v>28</v>
      </c>
      <c r="D46" s="25" t="s">
        <v>41</v>
      </c>
      <c r="E46" s="39"/>
      <c r="F46" s="39"/>
      <c r="G46" s="45"/>
      <c r="H46" s="45"/>
      <c r="I46" s="45"/>
      <c r="J46" s="45"/>
      <c r="K46" s="45"/>
      <c r="L46" s="45"/>
      <c r="M46" s="45"/>
    </row>
    <row r="47" spans="1:13" ht="12.75">
      <c r="A47" s="36"/>
      <c r="B47" s="39"/>
      <c r="C47" s="24" t="s">
        <v>51</v>
      </c>
      <c r="D47" s="27" t="s">
        <v>35</v>
      </c>
      <c r="E47" s="39"/>
      <c r="F47" s="39"/>
      <c r="G47" s="45"/>
      <c r="H47" s="45"/>
      <c r="I47" s="45"/>
      <c r="J47" s="45"/>
      <c r="K47" s="45"/>
      <c r="L47" s="45"/>
      <c r="M47" s="45"/>
    </row>
    <row r="48" spans="1:13" ht="12.75">
      <c r="A48" s="37"/>
      <c r="B48" s="40"/>
      <c r="C48" s="24" t="s">
        <v>42</v>
      </c>
      <c r="D48" s="25" t="s">
        <v>41</v>
      </c>
      <c r="E48" s="39"/>
      <c r="F48" s="39"/>
      <c r="G48" s="45"/>
      <c r="H48" s="45"/>
      <c r="I48" s="45"/>
      <c r="J48" s="45"/>
      <c r="K48" s="45"/>
      <c r="L48" s="45"/>
      <c r="M48" s="45"/>
    </row>
    <row r="49" spans="1:13" ht="12.75">
      <c r="A49" s="35" t="s">
        <v>83</v>
      </c>
      <c r="B49" s="59" t="s">
        <v>84</v>
      </c>
      <c r="C49" s="24" t="s">
        <v>78</v>
      </c>
      <c r="D49" s="25" t="s">
        <v>41</v>
      </c>
      <c r="E49" s="39"/>
      <c r="F49" s="39"/>
      <c r="G49" s="45"/>
      <c r="H49" s="45"/>
      <c r="I49" s="45"/>
      <c r="J49" s="45"/>
      <c r="K49" s="45"/>
      <c r="L49" s="45"/>
      <c r="M49" s="45"/>
    </row>
    <row r="50" spans="1:13" ht="12.75">
      <c r="A50" s="36"/>
      <c r="B50" s="39"/>
      <c r="C50" s="24" t="s">
        <v>79</v>
      </c>
      <c r="D50" s="25" t="s">
        <v>41</v>
      </c>
      <c r="E50" s="39"/>
      <c r="F50" s="39"/>
      <c r="G50" s="45"/>
      <c r="H50" s="45"/>
      <c r="I50" s="45"/>
      <c r="J50" s="45"/>
      <c r="K50" s="45"/>
      <c r="L50" s="45"/>
      <c r="M50" s="45"/>
    </row>
    <row r="51" spans="1:13" ht="12.75">
      <c r="A51" s="36"/>
      <c r="B51" s="39"/>
      <c r="C51" s="24" t="s">
        <v>80</v>
      </c>
      <c r="D51" s="25" t="s">
        <v>41</v>
      </c>
      <c r="E51" s="39"/>
      <c r="F51" s="39"/>
      <c r="G51" s="45"/>
      <c r="H51" s="45"/>
      <c r="I51" s="45"/>
      <c r="J51" s="45"/>
      <c r="K51" s="45"/>
      <c r="L51" s="45"/>
      <c r="M51" s="45"/>
    </row>
    <row r="52" spans="1:13" ht="12.75">
      <c r="A52" s="36"/>
      <c r="B52" s="39"/>
      <c r="C52" s="24" t="s">
        <v>44</v>
      </c>
      <c r="D52" s="25" t="s">
        <v>41</v>
      </c>
      <c r="E52" s="39"/>
      <c r="F52" s="39"/>
      <c r="G52" s="45"/>
      <c r="H52" s="45"/>
      <c r="I52" s="45"/>
      <c r="J52" s="45"/>
      <c r="K52" s="45"/>
      <c r="L52" s="45"/>
      <c r="M52" s="45"/>
    </row>
    <row r="53" spans="1:13" ht="12.75">
      <c r="A53" s="36"/>
      <c r="B53" s="39"/>
      <c r="C53" s="24" t="s">
        <v>47</v>
      </c>
      <c r="D53" s="25" t="s">
        <v>41</v>
      </c>
      <c r="E53" s="39"/>
      <c r="F53" s="39"/>
      <c r="G53" s="45"/>
      <c r="H53" s="45"/>
      <c r="I53" s="45"/>
      <c r="J53" s="45"/>
      <c r="K53" s="45"/>
      <c r="L53" s="45"/>
      <c r="M53" s="45"/>
    </row>
    <row r="54" spans="1:13" ht="12.75">
      <c r="A54" s="36"/>
      <c r="B54" s="39"/>
      <c r="C54" s="24" t="s">
        <v>61</v>
      </c>
      <c r="D54" s="25" t="s">
        <v>41</v>
      </c>
      <c r="E54" s="39"/>
      <c r="F54" s="39"/>
      <c r="G54" s="45"/>
      <c r="H54" s="45"/>
      <c r="I54" s="45"/>
      <c r="J54" s="45"/>
      <c r="K54" s="45"/>
      <c r="L54" s="45"/>
      <c r="M54" s="45"/>
    </row>
    <row r="55" spans="1:13" ht="12.75">
      <c r="A55" s="36"/>
      <c r="B55" s="39"/>
      <c r="C55" s="24" t="s">
        <v>81</v>
      </c>
      <c r="D55" s="25" t="s">
        <v>41</v>
      </c>
      <c r="E55" s="39"/>
      <c r="F55" s="39"/>
      <c r="G55" s="45"/>
      <c r="H55" s="45"/>
      <c r="I55" s="45"/>
      <c r="J55" s="45"/>
      <c r="K55" s="45"/>
      <c r="L55" s="45"/>
      <c r="M55" s="45"/>
    </row>
    <row r="56" spans="1:13" ht="12.75">
      <c r="A56" s="36"/>
      <c r="B56" s="39"/>
      <c r="C56" s="24" t="s">
        <v>48</v>
      </c>
      <c r="D56" s="27" t="s">
        <v>35</v>
      </c>
      <c r="E56" s="39"/>
      <c r="F56" s="39"/>
      <c r="G56" s="45"/>
      <c r="H56" s="45"/>
      <c r="I56" s="45"/>
      <c r="J56" s="45"/>
      <c r="K56" s="45"/>
      <c r="L56" s="45"/>
      <c r="M56" s="45"/>
    </row>
    <row r="57" spans="1:13" ht="25.5">
      <c r="A57" s="36"/>
      <c r="B57" s="39"/>
      <c r="C57" s="24" t="s">
        <v>82</v>
      </c>
      <c r="D57" s="27" t="s">
        <v>41</v>
      </c>
      <c r="E57" s="39"/>
      <c r="F57" s="39"/>
      <c r="G57" s="45"/>
      <c r="H57" s="45"/>
      <c r="I57" s="45"/>
      <c r="J57" s="45"/>
      <c r="K57" s="45"/>
      <c r="L57" s="45"/>
      <c r="M57" s="45"/>
    </row>
    <row r="58" spans="1:13" ht="12.75">
      <c r="A58" s="36"/>
      <c r="B58" s="39"/>
      <c r="C58" s="24" t="s">
        <v>50</v>
      </c>
      <c r="D58" s="25" t="s">
        <v>41</v>
      </c>
      <c r="E58" s="39"/>
      <c r="F58" s="39"/>
      <c r="G58" s="45"/>
      <c r="H58" s="45"/>
      <c r="I58" s="45"/>
      <c r="J58" s="45"/>
      <c r="K58" s="45"/>
      <c r="L58" s="45"/>
      <c r="M58" s="45"/>
    </row>
    <row r="59" spans="1:13" ht="12.75">
      <c r="A59" s="36"/>
      <c r="B59" s="39"/>
      <c r="C59" s="24" t="s">
        <v>28</v>
      </c>
      <c r="D59" s="25" t="s">
        <v>41</v>
      </c>
      <c r="E59" s="39"/>
      <c r="F59" s="39"/>
      <c r="G59" s="45"/>
      <c r="H59" s="45"/>
      <c r="I59" s="45"/>
      <c r="J59" s="45"/>
      <c r="K59" s="45"/>
      <c r="L59" s="45"/>
      <c r="M59" s="45"/>
    </row>
    <row r="60" spans="1:13" ht="12.75">
      <c r="A60" s="36"/>
      <c r="B60" s="39"/>
      <c r="C60" s="24" t="s">
        <v>42</v>
      </c>
      <c r="D60" s="25" t="s">
        <v>41</v>
      </c>
      <c r="E60" s="39"/>
      <c r="F60" s="39"/>
      <c r="G60" s="45"/>
      <c r="H60" s="45"/>
      <c r="I60" s="45"/>
      <c r="J60" s="45"/>
      <c r="K60" s="45"/>
      <c r="L60" s="45"/>
      <c r="M60" s="45"/>
    </row>
    <row r="61" spans="1:13" ht="12.75">
      <c r="A61" s="37"/>
      <c r="B61" s="40"/>
      <c r="C61" s="24" t="s">
        <v>69</v>
      </c>
      <c r="D61" s="25" t="s">
        <v>41</v>
      </c>
      <c r="E61" s="40"/>
      <c r="F61" s="40"/>
      <c r="G61" s="46"/>
      <c r="H61" s="46"/>
      <c r="I61" s="46"/>
      <c r="J61" s="46"/>
      <c r="K61" s="46"/>
      <c r="L61" s="46"/>
      <c r="M61" s="46"/>
    </row>
    <row r="62" spans="1:13" s="1" customFormat="1" ht="12.75">
      <c r="A62" s="62" t="s">
        <v>57</v>
      </c>
      <c r="B62" s="64" t="s">
        <v>65</v>
      </c>
      <c r="C62" s="24" t="s">
        <v>66</v>
      </c>
      <c r="D62" s="27" t="s">
        <v>35</v>
      </c>
      <c r="E62" s="67" t="s">
        <v>14</v>
      </c>
      <c r="F62" s="67" t="s">
        <v>64</v>
      </c>
      <c r="G62" s="61" t="s">
        <v>75</v>
      </c>
      <c r="H62" s="48">
        <v>4</v>
      </c>
      <c r="I62" s="48">
        <v>23</v>
      </c>
      <c r="J62" s="48">
        <v>275</v>
      </c>
      <c r="K62" s="48">
        <v>700</v>
      </c>
      <c r="L62" s="48">
        <v>3337</v>
      </c>
      <c r="M62" s="47">
        <f>J62+L62</f>
        <v>3612</v>
      </c>
    </row>
    <row r="63" spans="1:13" s="1" customFormat="1" ht="12.75">
      <c r="A63" s="63"/>
      <c r="B63" s="65"/>
      <c r="C63" s="24" t="s">
        <v>44</v>
      </c>
      <c r="D63" s="27" t="s">
        <v>35</v>
      </c>
      <c r="E63" s="39"/>
      <c r="F63" s="39"/>
      <c r="G63" s="45"/>
      <c r="H63" s="45"/>
      <c r="I63" s="45"/>
      <c r="J63" s="45"/>
      <c r="K63" s="45"/>
      <c r="L63" s="45"/>
      <c r="M63" s="45"/>
    </row>
    <row r="64" spans="1:13" s="1" customFormat="1" ht="12.75">
      <c r="A64" s="37"/>
      <c r="B64" s="66"/>
      <c r="C64" s="24" t="s">
        <v>46</v>
      </c>
      <c r="D64" s="27" t="s">
        <v>35</v>
      </c>
      <c r="E64" s="40"/>
      <c r="F64" s="40"/>
      <c r="G64" s="46"/>
      <c r="H64" s="46"/>
      <c r="I64" s="46"/>
      <c r="J64" s="46"/>
      <c r="K64" s="46"/>
      <c r="L64" s="46"/>
      <c r="M64" s="46"/>
    </row>
    <row r="65" spans="1:13" s="1" customFormat="1" ht="12.75">
      <c r="A65" s="28"/>
      <c r="B65" s="29"/>
      <c r="C65" s="30"/>
      <c r="D65" s="31"/>
      <c r="E65" s="29"/>
      <c r="F65" s="29"/>
      <c r="G65" s="32"/>
      <c r="H65" s="32"/>
      <c r="I65" s="32"/>
      <c r="J65" s="32"/>
      <c r="K65" s="32"/>
      <c r="L65" s="32"/>
      <c r="M65" s="32"/>
    </row>
    <row r="66" spans="1:13" s="1" customFormat="1" ht="15.75">
      <c r="A66" s="34" t="s">
        <v>77</v>
      </c>
      <c r="B66" s="29"/>
      <c r="C66" s="30"/>
      <c r="D66" s="31"/>
      <c r="E66" s="29"/>
      <c r="F66" s="29"/>
      <c r="G66" s="32"/>
      <c r="H66" s="32"/>
      <c r="I66" s="32"/>
      <c r="J66" s="32"/>
      <c r="K66" s="32"/>
      <c r="L66" s="32"/>
      <c r="M66" s="32"/>
    </row>
    <row r="67" spans="1:13" s="1" customFormat="1" ht="15.75">
      <c r="A67" s="34" t="s">
        <v>76</v>
      </c>
      <c r="B67" s="29"/>
      <c r="C67" s="30"/>
      <c r="D67" s="31"/>
      <c r="E67" s="29"/>
      <c r="F67" s="29"/>
      <c r="G67" s="32"/>
      <c r="H67" s="32"/>
      <c r="I67" s="32"/>
      <c r="J67" s="32"/>
      <c r="K67" s="32"/>
      <c r="L67" s="32"/>
      <c r="M67" s="32"/>
    </row>
    <row r="68" spans="1:12" s="1" customFormat="1" ht="12.75">
      <c r="A68" s="2" t="s">
        <v>36</v>
      </c>
      <c r="B68" s="2"/>
      <c r="C68" s="15"/>
      <c r="D68" s="15"/>
      <c r="E68" s="15"/>
      <c r="F68" s="15"/>
      <c r="G68" s="16"/>
      <c r="H68" s="17"/>
      <c r="I68" s="3"/>
      <c r="J68" s="4"/>
      <c r="K68" s="4"/>
      <c r="L68" s="4"/>
    </row>
    <row r="69" spans="1:12" s="1" customFormat="1" ht="12.75">
      <c r="A69" s="2" t="s">
        <v>37</v>
      </c>
      <c r="B69" s="2"/>
      <c r="C69" s="15"/>
      <c r="D69" s="15"/>
      <c r="E69" s="15"/>
      <c r="F69" s="15"/>
      <c r="G69" s="16"/>
      <c r="H69" s="17"/>
      <c r="I69" s="3"/>
      <c r="J69" s="4"/>
      <c r="K69" s="4"/>
      <c r="L69" s="4"/>
    </row>
    <row r="70" spans="1:12" s="1" customFormat="1" ht="12.75">
      <c r="A70" s="2" t="s">
        <v>25</v>
      </c>
      <c r="B70" s="8"/>
      <c r="C70" s="2"/>
      <c r="D70" s="2"/>
      <c r="E70" s="2"/>
      <c r="F70" s="2"/>
      <c r="G70" s="3"/>
      <c r="H70" s="3"/>
      <c r="I70" s="3"/>
      <c r="J70" s="4"/>
      <c r="K70" s="4"/>
      <c r="L70" s="4"/>
    </row>
    <row r="71" spans="1:12" ht="12.75">
      <c r="A71" s="2" t="s">
        <v>27</v>
      </c>
      <c r="B71" s="2"/>
      <c r="C71" s="2"/>
      <c r="D71" s="2"/>
      <c r="E71" s="2"/>
      <c r="F71" s="2"/>
      <c r="G71" s="7"/>
      <c r="H71" s="7"/>
      <c r="I71" s="7"/>
      <c r="J71" s="4"/>
      <c r="K71" s="4"/>
      <c r="L71" s="7"/>
    </row>
    <row r="72" spans="1:12" ht="12.75">
      <c r="A72" s="9"/>
      <c r="B72" s="9"/>
      <c r="F72" s="5"/>
      <c r="G72" s="8"/>
      <c r="H72" s="8"/>
      <c r="I72" s="8"/>
      <c r="L72" s="8"/>
    </row>
    <row r="73" spans="1:13" ht="12.75">
      <c r="A73" s="2" t="s">
        <v>26</v>
      </c>
      <c r="B73" s="2"/>
      <c r="F73" s="5"/>
      <c r="I73" s="5"/>
      <c r="L73" s="5"/>
      <c r="M73" s="5"/>
    </row>
    <row r="74" spans="1:12" ht="12.75">
      <c r="A74" s="2" t="s">
        <v>15</v>
      </c>
      <c r="B74" s="2"/>
      <c r="F74" s="5"/>
      <c r="I74" s="5"/>
      <c r="L74" s="5"/>
    </row>
  </sheetData>
  <sheetProtection/>
  <mergeCells count="57">
    <mergeCell ref="K19:K26"/>
    <mergeCell ref="L19:L26"/>
    <mergeCell ref="M19:M26"/>
    <mergeCell ref="A62:A64"/>
    <mergeCell ref="B62:B64"/>
    <mergeCell ref="E62:E64"/>
    <mergeCell ref="F62:F64"/>
    <mergeCell ref="G62:G64"/>
    <mergeCell ref="H62:H64"/>
    <mergeCell ref="I62:I64"/>
    <mergeCell ref="J62:J64"/>
    <mergeCell ref="B49:B61"/>
    <mergeCell ref="G38:G61"/>
    <mergeCell ref="H38:H61"/>
    <mergeCell ref="I38:I61"/>
    <mergeCell ref="A23:A26"/>
    <mergeCell ref="B23:B26"/>
    <mergeCell ref="E23:E26"/>
    <mergeCell ref="F23:F26"/>
    <mergeCell ref="G19:G26"/>
    <mergeCell ref="H27:H32"/>
    <mergeCell ref="G27:G32"/>
    <mergeCell ref="B19:B22"/>
    <mergeCell ref="E19:E22"/>
    <mergeCell ref="I19:I26"/>
    <mergeCell ref="J19:J26"/>
    <mergeCell ref="H19:H26"/>
    <mergeCell ref="I33:I37"/>
    <mergeCell ref="M27:M32"/>
    <mergeCell ref="F19:F22"/>
    <mergeCell ref="A19:A22"/>
    <mergeCell ref="A27:A37"/>
    <mergeCell ref="B27:B37"/>
    <mergeCell ref="E27:E37"/>
    <mergeCell ref="F27:F37"/>
    <mergeCell ref="K33:K37"/>
    <mergeCell ref="L33:L37"/>
    <mergeCell ref="L38:L61"/>
    <mergeCell ref="M38:M61"/>
    <mergeCell ref="K62:K64"/>
    <mergeCell ref="L62:L64"/>
    <mergeCell ref="M62:M64"/>
    <mergeCell ref="I27:I32"/>
    <mergeCell ref="J27:J32"/>
    <mergeCell ref="K27:K32"/>
    <mergeCell ref="L27:L32"/>
    <mergeCell ref="M33:M37"/>
    <mergeCell ref="A49:A61"/>
    <mergeCell ref="F38:F61"/>
    <mergeCell ref="E38:E61"/>
    <mergeCell ref="J33:J37"/>
    <mergeCell ref="J38:J61"/>
    <mergeCell ref="K38:K61"/>
    <mergeCell ref="A38:A48"/>
    <mergeCell ref="B38:B48"/>
    <mergeCell ref="G33:G37"/>
    <mergeCell ref="H33:H37"/>
  </mergeCells>
  <printOptions/>
  <pageMargins left="0.72480315" right="0" top="0.6" bottom="0.35" header="0.511811023622047" footer="0.511811023622047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Scarpete</dc:creator>
  <cp:keywords/>
  <dc:description/>
  <cp:lastModifiedBy>Dan Scarpete</cp:lastModifiedBy>
  <cp:lastPrinted>2017-09-12T20:10:17Z</cp:lastPrinted>
  <dcterms:created xsi:type="dcterms:W3CDTF">2002-01-10T11:25:34Z</dcterms:created>
  <dcterms:modified xsi:type="dcterms:W3CDTF">2019-09-06T08:47:51Z</dcterms:modified>
  <cp:category/>
  <cp:version/>
  <cp:contentType/>
  <cp:contentStatus/>
</cp:coreProperties>
</file>