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425" activeTab="0"/>
  </bookViews>
  <sheets>
    <sheet name="Fonduri comunitare" sheetId="1" r:id="rId1"/>
  </sheets>
  <definedNames/>
  <calcPr fullCalcOnLoad="1"/>
</workbook>
</file>

<file path=xl/sharedStrings.xml><?xml version="1.0" encoding="utf-8"?>
<sst xmlns="http://schemas.openxmlformats.org/spreadsheetml/2006/main" count="438" uniqueCount="389">
  <si>
    <t>Creșterea calității învățământului superior de inginerie / Platforma Informatică pentru Ingineria Fluidelor – PIIF (partener)</t>
  </si>
  <si>
    <t>Program de formare profesională flexibilă pe platforme mecatronice FLEXFORM (partener)</t>
  </si>
  <si>
    <t>Tranziția de la şcoală la viaţa activă prin practică și crearea de întreprinderi simulate SIMPRACT (partener)</t>
  </si>
  <si>
    <t>MoRAS – Centrul Român pentru Modelarea Sistemelor Recirculante de Acvacultură</t>
  </si>
  <si>
    <t>Antreprenoriat inovativ în regiunea Sud-Est, AntRes</t>
  </si>
  <si>
    <t>POCU/82/3/7/103962</t>
  </si>
  <si>
    <t>16.01.2018-15.01.2021</t>
  </si>
  <si>
    <t>17666747.23 lei</t>
  </si>
  <si>
    <t>Antreprenoriat si creativitate in tara ta, ANCRIT</t>
  </si>
  <si>
    <t>POCU/89/3/7/107785</t>
  </si>
  <si>
    <t>A1. Formarea antreprenoriala – informarea publicului si recrutarea GT
A2. Formarea antreprenoriala – implementarea unui program de formare in domeniul antreprenoriatului
A3. Selectarea planurilor de afaceri ce vor fi finanþate în cadrul proiectului si derularea stagiilor de practica pentru
persoanele ale caror Planuri de Afaceri au fost selectate
A4. Implementarea planurilor de afaceri finanþate din fonduri FSE
A5. Program de monitorizare a funcþionarii si dezvoltarii afacerilor finanante în cadrul perioadei de sustenabilitate a acestora</t>
  </si>
  <si>
    <t>Proiectul vizează o mai bună cooperare între cadrele didactice din universităţi pentru îmbunătăţirea managementului strategic şi pentru creşterea calităţii evaluării performanţelor în învăţământul superior.</t>
  </si>
  <si>
    <t>Cursul de dezvoltare personala isi propune, printre altele, dezvoltarea abilitatilor de comunicare orala si in scris, cresterea adaptabilitatii la realitatile existente pe piata muncii, sondarea si revelarea capacitatilor si resurselor personale si are loc in al doilea semestrul al anului universitar 2014-2015.</t>
  </si>
  <si>
    <t xml:space="preserve">REZULTATE
• Perfectionarea designului si managementului operational al sistemelor recirculante de acvacultura in vederea implementarii lor in sectorul de productie.
• Optimizarea tehnologiilor de crestere in conditii de inalta intensivitate specifice sistemelor recirculante de acvacultura.
• Asigurarea starii de sanatate si confort a biomasei de cultura.
• Asigurarea biosecuritatii sistemelor recirculante.
• Diminuarea impactului de mediu al acvaculturii.
• Valorificarea superioara, evaluarea nutritionala si controlul calitatii carnii de peste crescut in sisteme recirculante de acvacultura.
• Modelarea proceselor din acvacultura superintensiva.
Laboratoare nou create:
- Laborator de cromatologie si microscopie
- Laborator de culturi celule
- Laborator de histologie
- Laborator de nutritie
- Laborator de controlul calitatii apei
- Laborator de modelare numerica in acvacultura si biologie moleculara
- Laborator de modelare bioeconomica in acvacultura
Laboratoare modernizate:
- Laborator de fiziologie
- Laborator de rezistenta materialelor
- Laborator de incercari mecanice si tribilogice
- Laborator decercetari materiale polimerice
- Laborator de gastronomie
- Laborator de cercetari masterat
</t>
  </si>
  <si>
    <t xml:space="preserve">ACTIVITATI
- Achizitionarea de active corporale  (aparatura, instalatii, echipamente) pentru C-D, precum si instalarea/punerea lor in functiune;
- Achiztionarea de active necorporale pentru C-D;
- Darea in xploatare a instalatiilor si echipamentelo pentru laboratoare;
- Activitati de pregatire a personalului in vedrea utilizarii corectae si eficiente a echipamentelor;
- Activitati de management de proiect;
- Activitati de informare si diseminare.
</t>
  </si>
  <si>
    <t>101351.90 lei</t>
  </si>
  <si>
    <t xml:space="preserve">1) Potenţialul Grup tintă din Regiunea Sud-Est informat asupra oportunitatilor oferite in domeniul antreprenoriatului; 
2) 6 actiuni de informare;
3) 400 persoane selectate/recrutate drept Grup Țintă (GT);  minim 20 persoane in GT /județ al Regiunii Sud Est (Galati, Braila, Vrancea, Tulcea, Buzau si Constanta); minim 50 % din GT femei; minim 10 locuri pentru persoane cu dizabilități; minim 20 locuri pentru alte categorii vulnerabile;
4) preselectie partiala GT cu ajutorul concursurilor pentru idei de afaceri;
5)Metodologie selecţie GT completată/revizuită şi implementată;
6)Portal IT cu modul dezvoltat pentru inscrierea online a potentialului GT;
7) curs de competente antreprenoriale de 80 ore dezvoltat si autorizat ANC;
8) 1770 ore de formare antreprenorială; 4) 400 de planuri de afaceri (PA) elaborate de participanți în cadrul cursurilor de formare antreprenorială; 5) cel puțin 360 de certificate de absolvire a cursurilor de formare antreprenorială, recunoscute de ANC (grad de promovabilitate de minim 90% din cei 400 cursanti); 6) 6 seminarii pe teme secundare FSE.
9) evaluare și selecție a PA;
10) 72 de rapoarte de stagii de practică aferente stagiului de practica;
11) consiliere/consultanta/mentorat antreprenorial furnizate pentru 72 de persoane fizice (din GT) ale caror PA au fost selectate pentru finantare;
12) formare avansată în competenţe digitale pentru gestiunea si dezvoltarea afacerii, furnizată celor 72 de persoane ale căror PA au fost selectate pentru finantare;
</t>
  </si>
  <si>
    <t>A1. Managementul proiectului. A2. Achizitii publice. A3. Informare si publicitate. A4. Formare antreprenoriala. A5. Implementarea planurilor de afaceri finanþate din fonduri FSE. A6. Program de monitorizare a funcþionarii si dezvoltarii afacerilor finanþate în cadrul perioadei de sustenabilitate a acestora</t>
  </si>
  <si>
    <t xml:space="preserve">R1: 1 procedura de implementare. 
R2: 1 plan de implementare; 
R3: 1 plan de monitorizare si evaluare activitati, 
R4: 1 plan de management financiar si documentatia aferenta; 
R5: 35 rapoarte lunare. 
R6: evidente contabile, documente financiare/bancare, plati, fise de post, evidenta documente de personal, recrutare personal, pontaj, concedii, salarizare; 
R7: 35 rapoarte contabile; 
R8: 18 rapoarte audit. A1.4 Activitati de management de proiect – R9: 18 cereri de
rambursare depuse in grafic; 
R10: 18 rapoarte de audit aferente cererilor de rambursare. 
R11: 1 plan de achizitii. 
R12: 30 dosare achizitii.
R13: 30 contracte de atribuire semnate; 
R14: 30 documente de acceptanta finala semnate. 
R15: 1 document pentru fiecare material de promovare;
R16: 3 comunicate de presa. 
R17: 17 de comunicate de presa. 
R18: pliant 1000 buc, brosura publicitate proiect 1000 buc, afis A2 100 buc, roll-up 5 buc, pix 400 buc, notes A5 200 buc, mapa 200 buc, brosura informare antreprenoriat 1000 buc, pliant informare
antreprenoriat 1000 buc. 
R19: 2 conferinte. A4. Formare antreprenoriala; A4.1 Informarea publicului cu privire la programul de formare antreprenoriala, precum si cu privier la metodologia de selecþie a grupului þinta si, ulterior, a planurilor de afaceri ce vor fi sprijinite în cadrul proiectului 
R20: 1000 de persoane informate; 
R21: 1 plan de selectie actualizat. 
R22: 300 de persoane selectate; 
R23: 300 de persoane formate in domeniul antreprenorial. 
R24: 36 de planuri de afaceri selectate; R25: 10 planuri de afaceri de rezerva selectate. 
R26: 1 workshop organizat. 
R27: 36 persoane consiliate. 
R28: 36 de intreprinderi infiintate. 
R29: 36 de planuri de afaceri implementate.
R30: sume decontate pentru 36 de planuri de afaceri. 
R31: 36 de dosare; R32: 36 Rapoarte de monitorizare. 
R33: 3 programe de monitorizare a afacerilor finalizate. 
R34: 36 Rapoarte de audit.
</t>
  </si>
  <si>
    <t>15.12.2017- 14.12.2020</t>
  </si>
  <si>
    <t>10271366.81 lei</t>
  </si>
  <si>
    <t>7471372.15 lei</t>
  </si>
  <si>
    <t>319165.55 lei</t>
  </si>
  <si>
    <t>6350666.62 lei</t>
  </si>
  <si>
    <t>16,560,175.04 lei</t>
  </si>
  <si>
    <t>16,424,046.01 lei</t>
  </si>
  <si>
    <t>290000 lei</t>
  </si>
  <si>
    <t>205000 lei</t>
  </si>
  <si>
    <t>13478.60</t>
  </si>
  <si>
    <t>994009.52</t>
  </si>
  <si>
    <t>42852.48</t>
  </si>
  <si>
    <t>1912104 lei</t>
  </si>
  <si>
    <t>786100 lei</t>
  </si>
  <si>
    <t>12240052.04 lei</t>
  </si>
  <si>
    <t>13000000 lei</t>
  </si>
  <si>
    <t>2142623,77 lei</t>
  </si>
  <si>
    <t>1896643 lei</t>
  </si>
  <si>
    <t>2107983 lei</t>
  </si>
  <si>
    <t>17384209.71 lei</t>
  </si>
  <si>
    <t>12770218.05 lei</t>
  </si>
  <si>
    <t>9565559.35 lei</t>
  </si>
  <si>
    <t>18108190 lei</t>
  </si>
  <si>
    <t>5174043.34 lei</t>
  </si>
  <si>
    <t>17208764 lei</t>
  </si>
  <si>
    <t>20586295.29 lei</t>
  </si>
  <si>
    <t>20909052 lei</t>
  </si>
  <si>
    <t>6566908 lei</t>
  </si>
  <si>
    <t>POSCCE  1815/2014, Axa 2/Dom. 2.2, Op. 2.2.1</t>
  </si>
  <si>
    <t xml:space="preserve">A1: Realizarea de analize ale situatiei actuale in universitatile partenere in privinta modului in care sunt sustinute persoanele cu handicap in procesul educational, in vederea definirii programelor si materialelor de studiu ce pot fi accesate de persoane cu dizabilitati;
A2. Dezvoltarea strategiei de cooptare si sustinere a persoanelor cu handicap  in procesul educational; 
A3.  Organizarea unei campanii de promovare, în vederea creşterii accesului la învăţământ superior şi o mai bună corelare a învăţământului superior cu piaţa muncii,  cu privire la oportunitatile oferite de programul educational pentru persoane cu handicap  ce este dezvoltat prin acest proiect; 
A4: Dezvoltarea şi implementarea soluţiilor/instrumentelor software pentru îmbunătăţirea proceselor şi activităţilor educaţionale, printr-o aplicatie de conversie a materialului didactic destinat persoanelor fara handicap in formate adecvate instruirii acestora; 
A5: Introducerea/extinderea utilizării TIC în activităţile de predare/învăţare, management şi planificare în învăţământul superior, prin  dezvoltarea si implementarea solutiei eLearning si adaptarea acesteia pentru persoane cu dizabilitati;
A6: Dezvoltarea, actualizarea şi managementul de baze de date în vederea asigurării şi managementului calităţii în învăţământul superior, inclusiv corelarea şi conectarea cu alte baze de date relevante, din cadrul sistemului de evaluare adaptat persoanelor cu dizabilitati; 
A7:Elaborarea si furnizarea unui program de formare pentru mentoratul educational al studentilor cu dizabilitati, adresat catre 100 de persoane, personal didactic al universitatilor partenere (implicat în dezvoltarea programelor de studii universitare), precum şi membri ai partenerilor sociali în educaţie;
A8:Elaborarea si furnizarea unui program de instruire pentru personalul universitatilor (in special mentorii educationali), pentru utilizarea instrumentelor TIC dezvoltate prin proiect, precum si pentru indrumarea studentilor cu dizabilitati in utilizarea curenta a acestora;
A9: Elaborarea si furnizarea unui program de instruire pentru  studentii cu dizabilitati din grupul tinta, pentru utilizarea instrumentelor TIC dezvoltate prin proiect;
A10: Implementarea noilor instrumente, proceduri, metodologii si mecanisme de catre institutiile de invatamant superior (L8-L20);
A11: Acţiuni pentru extinderea oportunităţilor de învăţare şi facilitarea accesului la învăţământul superior, prin acordarea de stimulente financiare (subventii, burse, premii), pentru 150 de studenti cu dizabilitati din grupul tinta al proiectului (PP);
A12:Furnizarea programului de formare asistata a studentilor cu disabilitati, cu implicarea mentorilor educationali si a voluntarilor, pe o perioada de 2 ani universitari (cu adaptarea materialelor educationale, procedurilor si metodologiilor de lucru la inceputul fiecarui semestru);
A13: Schimbul de bune practici, organizarea de seminarii, conferinţe în vederea asigurării şi managementului calităţii în învăţământul superior, prin promovarea rezultatelor obtinute in cadrul universitatilor partenere catre alte universitati interesate; 
A14: Înfiinţarea, dezvoltarea şi consolidarea unei retele, parteneriate şi acorduri de cooperare între universităţi, întreprinderi, centre de cercetare, pentru promovarea rezultatelor proiectului si facilitarea integrarii pe piata muncii a studentilor cu dizabilitati-viitori absolventi;  </t>
  </si>
  <si>
    <t xml:space="preserve">1. Crearea comunitatii online de cooperare pentru invatare si transfer de bune practici si promovarea programului de formare si a serviciilor de asistenta acordate. 
2. Proiectarea si planificarea programului de formare.
3. Desfasurarea programului de formare privind dezvoltarea cunostintelor, aptitudinilor si competentelor antreprenorial – manageriale in cele patru regiuni (C, NV, NE si SE).
4. Acordarea serviciilor de asistenta si consiliere in vederea organizarii afacerii si initierii de afaceri si activitati independente.  
5. Diseminarea rezultatelor proiectului si contributia acestuia la dezvoltarea cunostintelor, abilitatilor si competentelor micilor intreprinzatori si viitorilor intreprinzatori, managerilor si angajatilor din cadrul IMM-urilor din regiunile de dezvoltare C, NV , NE si SE.
</t>
  </si>
  <si>
    <t>SERVICIUL CERCETARE DEZVOLTARE INOVARE</t>
  </si>
  <si>
    <t>Eligibil beneficiar</t>
  </si>
  <si>
    <t>Cofinantare</t>
  </si>
  <si>
    <t>322899,87euro</t>
  </si>
  <si>
    <t>32289,98 euro</t>
  </si>
  <si>
    <t>290609,88 euro</t>
  </si>
  <si>
    <t>POC_A.1-A1.1.2-F-2015/P_40_340</t>
  </si>
  <si>
    <t>31.08.2016-
31.08.2021</t>
  </si>
  <si>
    <t>• un număr de 10 contracte încheiate cu întreprinderi din care 3 IMM;
• crearea unui nou loc de muncă pentru cercetători prin angajarea unui cercetător/inginer electrician în cadrul Universității.
• un număr de 6 contracte de tip minimis implementate cu întreprinderi pentru accesul la facilitățile de cercetare din care 3 IMM (3 contracte pentru acces la infrastructură / laboratoare / echipamente CD și 3  contracte pentru accesare bănci de date și biblioteci tehnico-științifice)
• un număr de 4 contracte implementate în colaborarea cu  întreprinderile din care 3 IMM;
• un număr de 4 contracte cu întreprinderi care au solicitat sprijin pentru introducerea de produse noi pe piață;
• un număr de 18 publicații științifice împreună cu întreprinderile ca urmare a contractelor;
• cerere de brevet.</t>
  </si>
  <si>
    <t>A. Stimularea transferului de cunoștințe
B. Accesul întreprinderilor la facilități, instalații, echipamente
C. Activități de transfer de abilități/ competențe CD și de sprijinire a inovării
D. CD în colaborare efectivă (un contract de colaborare se încheie cu o singură întreprindere, dar pot exista mai multe astfel de contracte)</t>
  </si>
  <si>
    <t>Dezvoltarea unor sisteme multidisciplinare de pregatire doctorala care sa asigure transferabilitatea competentelor dobandite spre mediul economico-social si abordarea integrata in concordanta cu strategiile si prioritatile regionale, nationale si europene. Pregatirea si sustinerea unor cursuri, seminarii de catre experti pe termen scurt (ETS) in vederea imbunatatirii calitatii pregatirii doctorale prin proiectul Top Academic. Pregatirea si sustinerea unor seminarii/cursuri comune privind metodologia de cercetare care sa se bazeze atat pe experienta interna a universitatii cat si pe tematicile prioritare la nivel european. Pregatirea si sustinerea unor seminarii interdisciplinare cu teme legate de inovare si dezvoltare durabila. Pregatirea si sustinerea unor seminarii si schimburi de experienta cu tineri specialisti si/sau doctoranzi implicati in parteneriate internationale, in vederea familiarizarii cu exigentele si particularitatile acestora si intaririi contributiei proiectului Top Academic la abordarea transnationala a cercetarii stiintifice; Consultarea grupului tinta privind experienta acumulata si posibilitatile de imbunatatire a calitatii implementarii proiectului. Schimburi de experienta formale si informale cu tineri cercetatori care lucreaza in companii/institute de cercetare sau consultanta. Centralizarea si selectarea cererilor de mobilitati internationale pe baza directiilor si fluxurilor pre-definite, a planurilor de activitate si strategiilor post mobilitate. Sesiuni de comunicari cu prezentarea rezultatelor stiintifice ale proiectului Top Academic. Organizarea a doua workshopuri de prezentare a bunelor practici si metodologiei proiectului. Introducerea si monitorizarea  raportului cost–eficienta prin utilizarea punctelor-credit si a bilanturilor individuale rezultate din mobilitatile externe. Analize SWOT ale derularii proiectului, comunicarea cu grupul tinta si conducatorii de doctorat pentru implementarea managementului adaptativ in activitatile proiectului. Inventarierea factorilor decisivi in cresterea plus valorii cercetarii; stabilirea corespondentei cu indicatorii de monitorizare si  estimare a rezultatelor. Alcatuirea si analiza sistemului de indicatori calitativi si cantitativi de monitorizare. Sistemul de cuantificare va permite adaptarea continua la cerintele proiectului in corespondenta cu nevoile carierei grupului tinta si strategiilor si prioritatilor in cercetarea stiintifica. Contact permanent cu mediul academic si cu beneficiarii potentiali ai cercetarii in vederea confruntarii evaluarilor interne ale doctoranzilor cu feed back-ul extern. Partenerii din mediul economico-social vor fi consultati pentru determinarea nevoilor reale de competente care por fi dezvoltate grupului tinta in vederea favorizarii unei cariere in cercetarea stiintifica si tehnologica. Contact permanent cu mediul academic si cu beneficiarii potentiali ai cercetarii in vederea confruntarii evaluarilor interne ale doctoranzilor cu feed back-ul extern. Partenerii din mediul economico-social vor fi consultati pentru determinarea nevoilor reale de competente care por fi dezvoltate grupului tinta in vederea favorizarii unei cariere in cercetarea stiintifica si tehnologica. Consultarea grupului tinta privind experienta acumulata si posibilitatile de imbunatatire a calitatii implementarii proiectului</t>
  </si>
  <si>
    <t xml:space="preserve">B.DEZVOLTAREA UNEI REŢELE DE COLABORARE CU MEDIUL DE AFACERI DE PE TERITORIU DIN FILIERA TURISM-MEDIU-CULTURĂ PRIN ACTIVITĂŢI DE INFORMARE ŞI PUBLICITATE;
C. ANALIZA NECESARULUI DE COMPETENŢE CERUTE DE CĂTRE MEDIUL DE AFACERI DE PE PIAŢA MUNCII DIN FILIERA TURISM-MEDIU-CULTURĂ (necesare pentru revizuirea programelor de studii universitare şi adaptarea acestora la schimbările de pe piaţa muncii, inclusiv dezvoltarea unor metodologii şi a unor proceduri de relevare a necesarului de competenţe împreună cu reţeaua de parteneriat a întreprinderilor şi de monitorizare a dinamicilor pieţei muncii);
D. ANALIZA ŞI REVIZUIREA SERVICIILOR DE ORIENTARE ŞI CONSILIERE ÎN CARIERĂ OFERITE STUDENŢILOR ÎNSCRIŞI LA PROGRAMELE DE STUDII DIN FILIERA TURISM-MEDIU-CULTURĂ, (în funcţie de rezultatele relevate în faza precedentă, în vederea îmbunătăţirii serviciilor integrate de orientare şi consiliere în carieră a studenţilor, în vederea revizuirii sistemului de gestionare a calităţii proceselor din instituţiile de învăţământ superior);
E. EVIZUIREA PROGRAMELOR DE LICENŢĂ ŞI MASTER DIN FILIERA TMC ŞI ADAPTAREA ACESTORA NECESARULUI DE COMPETENŢE IDENTIFICAT ÎMPREUNĂ CU MEDIUL DE AFACERI, POTRIVIT CADRULUI NAŢIONAL DE CALIFICĂRI DIN ÎNVĂŢĂMÂNTUL SUPERIOR ŞI DUPĂ MODELUL EUROPEAN DIN EHEA – EUROPEAN HIGHER EDUCATION AREA;
F. DEZVOLTAREA ŞI IMPLEMENTAREA ALTOR 2 PROGRAME DE STUDII UNIVERSITARE DE MASTER ÎN FUNCŢIE DE NECESARUL RELEVAT ÎMPREUNĂ CU MEDIUL DE AFACERI ŞI EXPERIMENTAREA ACESTORA ÎN UNIVERSITĂŢILE PARTENERE;
G. DISEMINAREA REZULTATELOR PROIECTULUI ŞI A EVENTUALELOR BUNE PRACTICI.
</t>
  </si>
  <si>
    <t xml:space="preserve">57 doctoranzi sprijiniti; 505 lucrari stiintifice  prezentate de doctoranzi si cercetatori; 343   lucrari stiintifice  publicate de doctoranzi si cercetatori: 38 doctooranzi care au obtinut titlul de doctor: o pondere de 66,7% din totalul participantilor au obtinut titlul de doctor. 74 participari in proiecte nationale: 24 participari in proiecte internationale: 32  participari in echipe laboratoarelor acreditate institutional; 17 seminarii interdisciplinare cu teme legate de inovare si dezvoltare durabila; 96 finantari deplasare; 114  intalniri reprezentanti mediul economico-social; 22 mobilitati finalizate; 5 sesiune comunicari doctoranzi; 2 workshopuri prezentare rezultate doctoranzi; 114  intalniri reprezentanti mediul economico-social; 123 rapoarte cercetare ale doctoranzilor; 53 seminarii metodologie cercetare; 20 seminarii si schimburi experienta cu tineri specialisti implicati in parteneriate internationale; 15 sesiuni consultare privind imbunatatirea calitatii proiectului; 7 clasamente; </t>
  </si>
  <si>
    <t xml:space="preserve">1 Acord cadru de colaborare si de functionare a retelei cu mediul de afaceri - activitatea B4;
2 acorduri de parteneriat cu firme/institutii ce activeaza in domeniul mediului - activitatea B4;
O strategie de dezvoltare a culturii antreprenoriale s concordarea unor actiuni comune cu scopul de a organiza comunitati de practica pe domeniile vizate - activitatea B5;
2 seminarii  realizate de către manageri/directori sau profesionişti de succes din domeniul mediului furnizate unui număr de 200 de studenţi - activitatea B5;
2 workshop-uri - activitatea B5;
1 Programa anuala de practică in domeniu mediului -activitatea B5;
o intalnire regionala si un seminar in domeniul mediului - activitatea C2;
Sumarul strategiilor de dezvoltare durabila a judetelor si municipiilor din regiunea SE in vederea determinarii necesarului de specialisti - activitatea C2;
Eficientizarea metodelor de actiune in vederea identificarii cailor de acces pe piata muncii a absolventilor de invatamant superior - activitatea C2;
1 workshop international  si 2 workshop-uri transnationale - activitatea C3;
Studiu: Corelatii dintre competentele definite de fisele specializarilor din domeniul mediului si directiile considerate prioritare de catre mediul economico-social - activitatea C3;
1 material privind Definirea necesarului de competente cerute pe piata muncii pe filiera mediu - activitatea C3;
O anchetă prin chestionare şi interviuri pentru studenţi cu scopul de a identifica necesarul de servicii de orientare şi consiliere în carieră din perspectiva studenţilor - activitatea D4;
Metodologie de relevare a necesarului studentilor in ceea de priveste serviciile de orientare si consiliere din universitati - activitatea D4;
O platforma de orientare şi consiliere în carieră pentru studenţi - activitatea D5;
2 cursuri de perfecţionare pentru  20 de persoane din invatamantul superior din grupul ţintă - activitatea D6;
5 seminarii de empowerment  a 200 de studenţi  care au beneficiat de orientare şi consiliere - activitatea D7;
200 de chestionare şi 200 de interviuri de follow-up administrate studenţilor care au beneficiat de orientare şi consiliere în carieră - activitatea D7;
2 assesment (evaluări) de orientare a studenţilor către cursurile de studiu din cadrul filierei Mediu - activitatea D8;
Plan de optimizare a sistemului de gestiune a calitatii in filiera mediu - activitatea D9;
1 Raport de cercetare si de evaluare a calitatii programelor de studii furnizate pe filiera mediu - activitatea E2;
2 Acorduri de colaborare bilaterala cu universitati din filiera mediu - activitatea E3;
Plan de revizuire a programelor de licenta si masterat din filierea Mediu - activitatea E3;
1 Laborator de lucru transnaţional - activitatea E3;
Revizuirea planurilor de invatamant a unui program de studii de licenţă si a unui program de studii de master - activitatea E4;
Revizuirea a sapte fise de disciplina de la un program de studii de licenţă si a unui program de studii de master din filiera Mediu - activitatea E4;
1 workshop transnaţional - activitatea F2;
Analiza modalitatilor de dezvoltare a programelor de masterat din filiera mediu - activitatea F2;
Analiza  directiilor de optimizare a pregatirii practice a studentilor din filiera mediu la nivel de master - activitatea F2;
2 programe de masterat noi in filiera mediu dezvoltate si validate - activitatea F3.
</t>
  </si>
  <si>
    <t>Indicatori output:Numărul de sudenti sprijiniti în tranziţia de la şcoală la viaţa activă 361;Număr de persoane care beneficiază de consiliere/orientare– tranziţia de la şcoală 482;Numărul parteneriatelor încheiate pentru schimb de experienţă şi bune practici-tranziţia de la şcoală la viaţa activă 15;Indicatori de rezultat:Ponderea elevilor/studentilor sprijiniti în tranziţia de la şcoală la viaţa activă care au obţinut un loc de muncă sau au participat activ la cursuri ulterioare 72Personal din întreprinderi cu atribuţii de tutori/maiştri de ucenicie/mentori:21;Studenti inmatriculati in sistemul national de invatamant:644</t>
  </si>
  <si>
    <t>A 1.4 [Activitatea de informare si publicitate privind activitatile in domeniul automaticii si oportunitatile efectuarii practicii la un posibil loc de munca] 
A 2.2 [Intocmirea si semnarea conventiilor cadru dintre partenerii gazda ai stagiilor de practica si universitati] Activitatea 2.3 [Achizitionarea de materiale si echipamente] Activitatea 2.4 [Definirea locurilor de practica si a fiselor posturilor de practicanti Activitatea 3.1 [Pregatirea personalului cu atributii de tutori] 
A 3.2 [Dezvoltarea si administrarea unor platforme tip simulatoare de proces] 
A 4.1. [Organizarea de concursuri de selectie pentru studenti] 
A 4.2. [Efectuarea stagiilor de practica si evaluarea lotului de practicanti] 
A 4.3. [Premierea practicantilor cei mai buni] 
A 5.1. [Schimb de experienta si bune practici intre partenerii implicati in proiect]  
A 5.2. [Identificarea imbunatatirilor necesare si implementarea modificarilor] 
A 5.3. [Pregatirea materialelor suport si organizarea unei campanii de promovare a metodelor de invatare bazate pe firme de exercitiu] 
A 7.1 [Organizarea unor mese rotunde in scopul atentionarii potentialilor angajatori privind abilitatile dobandite de grupul tinta] 
A 7.2 [Organizarea unei campanii de prevenire a riscurilor privind sanatatea si securitatea la locul de munca] 
A 8.1 [Definirea planului detaliat de management, coordonarea resurselor, monitorizarea activitatilor specifice, managementul riscurilor si organizarea de intalniri de lucru cu partenerii.]</t>
  </si>
  <si>
    <t>POSDRU/161/2.1/G/136624</t>
  </si>
  <si>
    <t>Proiectează-ți cariera! (partener)</t>
  </si>
  <si>
    <t>05.05.2014-05.11.2015</t>
  </si>
  <si>
    <t xml:space="preserve">A2. Principalul rezultat al A2 va fi informarea asupra obiectivelor, activitatilor si rezultatelor proiectului si constientizarea factorilor de decizie si a publicului larg asupra importantei consilierii si stagiilor de practica ale studentilor ca prim pas in integrarea lor pe piata muncii. In acest fel, prin schimbarea mentalitatilor, beneficiari indirecti ai proiectului vor fi si generatiile viitoare de studenti, universitatile si actorii economici.
A3. Principalul rezultat al A3 va fi un proces de selectie nediscriminatoriu care va asigura sanse egale pentru dezvoltare profesionala oricarui student interesat. Rez. A3. – 1 campanie de informare in vederea selectiei grupului tinta; 800 de studenti informati despre proiect; 1 procedura de monitorizare.
Rez A4 - 1 procedura de monitorizare tehnica A4; 360 de studenti beneficiari de consiliere si orientare profesionala; 160 de studenti participanti la consiliere si orientare profesionala isi vor continua studiile sau vor gasi un loc de munca.
Rez. A5: 10 parteneriate universitate – intreprinderi realizate; 100 de angajatori informati despre proiect.
Rezultate A6– 1 set de materiale suport pentru desfasurarea activitatilor de practica, multiplicat in 75 de ex.; 75 de conventii cadru pentru efectuarea stagiilor de practica incheiate; 75 de fise de evaluare a stagiilor realizate; 75 de studenti beneficiari ai stagiilor de practica; 38 de studenti care au urmat stagii de practica si-au continuat studiile sau au gasit un loc de munca; 
</t>
  </si>
  <si>
    <t xml:space="preserve">A.2. Informarea asupra importantei consilierii si stagiilor de practica ale studentilor ca prim pas in integrarea lor pe piata muncii. 
A.3. Selectia grupului tinta. 
A.4. Consiliere si orientare profesionala .
A5. Dezvoltarea parteneriatelor intre universitati si intreprinderi, beneficvicari sunt institutiile de invatamant superior.
A.6. Dezvoltarea de abilitati practice necesare unui climat de munca dinamic, in care se pune accent pe eficienta si productivitate ridicata prin cunoasterea unui set de materiale suport pentru desfasurarea activitatilor de practica.
</t>
  </si>
  <si>
    <t xml:space="preserve">1. Creation of a modern approach for research initiatives on environmental issues (1 methodology applied in the 4 research initiatives).
2. 2. Improving cross-border collaboration among partners  and environmental policy makers (trough 1 shared database and the  Portal for communication and social network among researchers for at least 6 environment policy experts, 2 key decision holders, 20 technical environmental experts, 30 students).
3. 3. Developing indicators that can be interpreted by environment experts, showing the results of the research initiatives carried out (1 set of analysis indicators that serve at least 120 technical environment experts from the participating countries).
4. 4. Disseminating information on pollution prevention for citizens (large public); increase public awareness regarding the negative, long term effects of pollution – (1 Information Portal serving the citizens in the participating countries, especially the inhabitants of the Black Sea Basin).
5. 5. Developing reports that offer crucial information that sustains policy makers in the decision making process.
6. 6.  Decreasing the differences between countries involved in the project, in relation to their level of know-how on environmental issues.
7. 7.  Improving skills trough training and workshops: improving collaboration, exchange of ideas and points of view between scientists; raise awareness among policy makers and key decision makers in all countries; address common challenges in environmental issues; provision of instruments and expertise in addressing challenges in environmental issues.
</t>
  </si>
  <si>
    <t xml:space="preserve">A1-  Interactions between chemical and biological parameters, measurements of biological and chemical parameters in Lower Danube area; Evolutions in water quality in  Lower Danube Area; - Identification and defining physical-chemical parameters and biological parameters; -  Elaboration of sampling and analysis methods for parameters and indicators.
A2- 4 paperback reports on the findings and results on the research initiatives the themes approached being: indicator trend, strategies and water remote sensing; 1 final report has been produced, on correlation between determined present and historical pollution, starting from the reports produced in the previous reporting period; 
A3- 1 final report on impact assessment quantification and synergies between different pollution sources identified in the North Western Black Sea Basin; 1 final report on recommendation for public policies on environmental issues for the Black Sea Basin; 
A4- 1 information portal developed and functional; 1 shared database (common knowledge database) developed and used in Indicator Monitoring component; 4 software solutions/tools developed and functional  (Information Portal, Portal for communication and social network among researchers, BI component, Indicator Monitoring component); 
A5- 1 set of analysis indicators developed and used in BI component that serve at least 60 technical environment experts from the participating countries; 
B1-30 trained technical environmental experts; 6 trained environmental policy experts; 2 trained environmental key decision holders; 20 attending students; 30 attendees involved in environmental issues; 4 attendees from environmental policy makers and key decision makers (national and regional institutions in RO); 
GA- 1 conference project start-up; interim conference regarding results and opportunities of the e-EYE project.
</t>
  </si>
  <si>
    <t xml:space="preserve">Sisteme de calitate şi internaţionalizare în învăţământul superior din filiera TURISM-MEDIU-CULTURĂ (partener)
</t>
  </si>
  <si>
    <t xml:space="preserve">A1. Elaborarea şi implementarea de tehnologii, activităţi şi acţiuni inovatoare în cadrul programelor doctorale şi post-doctorale. Acordarea de premii si stimulente pentru membrii grupului tinta cu cele mai bune rezultate in cercetare si in implementarea cercetarilor avand drept rezultat tehnologii/produse inovatoare care să suscite interesul industriei.   
A4. Diversificarea formelor de pregătire pentru doctoranzi și cercetători prin module multidisciplinare si metodologice sustinute de experti pe termen scurt (ETS), module ce nu se regasesc in programele de baza. Analiza eficientei si calitatii activitatilor de pregatire doctorala si postdoctorala prin consultarea membrilor grupului tinta si a expertilor implicati in cercetare. Training pentru folosirea ef. a echip. de ultima generatie, sub indrumarea expertilor pe termen scurt, module dedicate inovarii si folosirii TIC. Seminarii pe tema insertiei prof. a doctoranzilor si cercetatorilor după finalizarea proiectului.
A5. Includerea in echipele care asigura tutoratul doctoranzilor a unui CPD din grupul tinta in vederea dezvoltarii competentelor de management ale acestora.  Analiza periodica a eficientei activității de tutorat pe baza rapoartelor cercetătorilor post-doctorali, propuneri de îmbunătățire a calității cercetării, sugestii si critici.
A6. Asigurarea sprijinului financiar pentru participarea grupului tinta la manifestari stiintifice nationale si internationale pe baza unor criterii de selectie. Analiza contributiei participarilor la manifestari stiintifice la realizarea indicatorilor globali. Anuntarea pe siteul proiectului a evenimentelor stiintifice de interes.
A7.  Crearea şi dezvoltarea de reţele si parteneriate, actiuni de cooperare cu structuri de cercetare si institutii reprezentative din mediul economico-social, organizarea de schimburi de experienta si bune practici pentru o buna orientare pe piata muncii a grupului tinta. Prezentari ale proiectului PERFORM in cadrul manifestarilor organizate de parcuri industriale, structuri de decizie la nivel local, regional si national. Participarea grupului tinta si a echipei de implementare la prezentari ale strategiilor si proiectelor de dezvoltare regionala in care sunt necesare abilitatile si competentele doctoranzilor si cercetatorilor post doctorat din grupul tinta.
A8. Dezvoltarea parteneriatului initiat prin proiect, elaborarea de proceduri de colaborare, organizarea de seminarii sau teleconferinte, transfer de informatii legate de programele doctorale si posdoctorale, activitati comune, feed back asupra calității formarii profesionale a membrilor grupului tinta, workshopuri comune de monitorizare.
A9. Monitorizarea şi evaluarea rezultatelor sprijinului financiar acordat membrilor grupului tinta prin aplicarea unei grile de monitorizare in corespondenta cu indicatorii proiectului. Validarea rapoartelor individuale trimestriale si de mobilitate ale membrilor grupului tinta, comunicarea cu coordonatorii grupului tinta pentru identificarea masurilor de imbunatatire a rezultatelor. Alcatuirea si actualizarea registrului cu membrii grupului tinta
A10. Identificarea domeniilor si tematicilor doctorale si post doctorale care necesita instrumente si soluții software si determinarea necesarului de achiziții specifice, identificarea posibilităților de activare a unor grupe mixte interdisciplinare de cercetare in care sa fie incluși specialiști IT precum si cercetători cu experiență in dezvoltarea şi soluţiilor software.
A11. Organizarea de: workshopuri de prezentare a rezultatelor stiintifice in diferite stadii ale proiectului, vizite de studiu in companii, institutii partenere, pentru abordare integrata a bunelor practici si schimb de experienta cu proiecte similare. Participarea la sesiunile de training organizate de OI si AMPOSDRU. Vizite de monitorizare a mobilitatilor.
A12. Module de formare privind egalitatea de gen, egalitatea de sanse, nediscrimnarea, respectarea diversitatii, dezvoltarea durabila si protectia mediului. Participarea membrilor grupurilor țintă si a membrilor echipei de implementare la grupuri de lucru si dezbateri publice având ca obiect eliberarea avizelor, acordurilor si autorizațiilor de mediu, contacte cu structuri interesate in reducerea impactului asupra mediului prin implementarea unor soluții si tehnice inovatoare.
A13. Introducerea unor sesiuni/module specifice privind managementul cercetării tinand cont de specificul domeniului si al stadiului cercetatorului (doctorand sau CPD), seminarii privind competitiile pentru proiecte de cercetare/dezvoltare si informare pe site-ul proiectului. Introducerea de secțiuni dedicate managementului cercetării in cadrul manifestărilor științifice organizate in cadrul proiectului. Implicarea membrilor grupului tinta in managementul proiectelor de cercetare/dezvoltare.
A14. Acordarea de sprijin, inclusiv financiar, membrilor grupului tinta pentru intarirea capacitatii de publicare, actualizarea semestriala a planurilor de publicații. Analize bibliometrice ale rezultatelor, determinarea posibilitatii de utilizare a bazelor de date ale instituțiilor partenere. Editarea unor numere speciale in publicatiile academice ale consortiului pentru publicarea rezultatelor cercetarilor grupului tinta. Identificarea valorii adaugate a publicatiilor din proiect.
A15. Activităţi inovatoare, interregionale, destinate susţinerii caracterului interdisciplinar în programele de formare/cercetare doctorale, seminarii si schimburi de experienta intre parteneri, cu participarea tinerilor cercetatori implicati in parteneriate internationale, spin-off, consultanta. Analiza unor tematici interdisciplinare pentru generarea unui curriculum emergent si introducerea acestuia in ultima perioada a proiectului, vizand doctoranzii inmatriculati in 2012 si 2013.
A16. Monitorizarea stadiului realizarii obiectivelor specifice ale proiectului prin seminarii de prezentare a drafturilor tezelor de doctorat si a rapoartelor de cercetare finale ale cercetatorilor. Identificarea neajunsurilor si a punctelor tari. Seminarii de prezentare a mobilitatilor pentru cuantificarea contributiei acestora la realizarea indicatorilor proiectului.
</t>
  </si>
  <si>
    <t xml:space="preserve">Numar lucrari stiintifice: prezentate de doctoranzi – 76
Numar lucrari stiintifice:prezentate de cercetatori – 160
Numar lucrari stiintifice: publicate de doctoranzi – 44
Numar lucrari stiintifice: publicate de cercetatori – 85
 Numar rapoarte cercetare ale doctoranzilor – 15
Număr de doctoranzi care au obţinut titlul de doctor – programe doctorale – 6
Numar paticipari membri grup tinta la activitatile din categoria – 84
Numar participari grup tinta expertiza/consultanta/laboratoare acreditate – 34
Numar participari membri grup tinta la dezbateri publice pe teme orizontale – 11
Numar participanti grup tinta la module formare obiective orizontale – 60
Numar participari grup tinta in echipe proiecte cercetare-dezvoltare - 34
Numar rapoarte cercetare ale CPD (finale) validate – 20
Numar participari deplasari membri grup tinta finantate de PERFORM – 43
Numar femei drzi – 26
Numar barbati drzi - 14 
Numar femei CPD – 45
Numar barbati CPD – 55
Numar premii grup tinta – 57
Numar teze sustinute (total)  - 8
Numar CPD membri echipe tutorat - 20
</t>
  </si>
  <si>
    <t>La nivelul partenerului Universitatea Dunarea de Jos din Galati, rezultatele sunt urmatoarele: 5895 de elevi consiliati din liceele teoretice si vocationale din judetele Galati, Vrancea si Buzau; 12 targuri educationale organizate la sediul universitatii DJG; 5895 de memory-stick-uri distribuite elevilor cu materiale informative despre oferta educationala a universitatii;  1677 de elevi din liceele teoretice si vocationale, din judetele Galati, Buzau si Vrancea, au participat in tabara de dezvoltare profesionala, beneficiind de servicii de cazare, masa si consiliere profesionala; au fost incheiate 40 de parteneriate intre Universitatea Dunarea de Jos, licee teoretice si vocationale din judetele mentionate si diverse intreprinderi.</t>
  </si>
  <si>
    <t>17.04.2014-30.11.2015</t>
  </si>
  <si>
    <t>24.09.2010</t>
  </si>
  <si>
    <t>02.12.2010-30.11.2013</t>
  </si>
  <si>
    <t>08.07.2010</t>
  </si>
  <si>
    <t>25.04.2014-24.11.2015</t>
  </si>
  <si>
    <t>08.07.2010-30.11.2013</t>
  </si>
  <si>
    <t>Rezultate UDJG:           
Studenţi GT care au beneficiat de suport logistic si financiar:
107 studenţi – oct. 2011 - sept. 2012
104 studenţi – oct.2012 - sept.2013
  87 studenţi – oct 2013 - dec. 2013
Structura GT :
dupa nivelul studiilor: 80% studenţi /specializări de licenţă, 20% studenţi /specializări de master
dupa forma de finantare a studiilor: 45% studenti la buget, 55% studenti la taxa
dupa tipul specializarii universitare: 25% studenţi / facultati cu profil tehnic, 60% studenţi / facultati cu profil socio-uman
15% studenţi / facultate de medicina şi farmacie /asistenta medicala / sport
3 sesiuni de formare in mentoratul educational al studentilor cu dizabilitati (o sesiune organizata in 2012 si doua sesiuni organizate in 2013) - 150 cadre didactice şi 19 persoane de la partenerii sociali - instruite în mentorat educaţional 
Instruirea a 10 mentori pentru monitorizarea activităţii a 100 studenţi, cu rolul de a asigura asistenţa pe parcursul procesului educaţional în utilizarea noilor instrumente şi metodologii de lucru, studenţii cu dizabilităţi beneficiind prin contribuţia mentorului la dezvoltarea şi îmbunătăţirea competenţelor, respectiv cu rolul 
de a îndruma şi a asista cadrele didactice în ceea ce priveşte adaptarea formelor de predare şi evaluare, precum şi instruirea acestora în utilizarea platformei de e-learning.
1 sesiune de formare cadre didactice pentru utilizarea instrumentelor TIC: 50 CD instruite
2 sesiuni de instruire studenţi pentru utilizarea instrumentelor TIC: 100 studenti instruiţi
Semnarea de protocoale de colaborare cu 12 firme/ONG-uri.</t>
  </si>
  <si>
    <t xml:space="preserve">La nivelul UGAL:
761 cursanți care au participat la formare, in perioada septembrie 2014 – noiembrie 2015; structura GT: 658 cursanti din preuniv. si 103 din inv. universitar; 650 femei, 283 din mediul rural; 53 debutanti din mediul rural, 52 debutanti din mediul urban; 81 cursanti din invatamantul primar, 216 cursanti din invatamantul secundar inferior, 2016 cursanti din invatamantul secundar superior, 50 cursanti din invatamantul profesional si tehnic.                                                                                  </t>
  </si>
  <si>
    <t>27.03.2012-26.03.2014</t>
  </si>
  <si>
    <t>248763,4 euro</t>
  </si>
  <si>
    <t>61575,20 euro</t>
  </si>
  <si>
    <t>ENPI - Black Sea Basin Joint Operational Programe 2007-2014 ct. no. 1.3.1.65602.131/MIS – ETC 275</t>
  </si>
  <si>
    <t>Industrial Evolution in the Black Sea Area – Examples from Greece, Romania and Armenia (IEBSA)</t>
  </si>
  <si>
    <t xml:space="preserve">The IEBSA project, its results and the IEBSA exhibition were advertised to the public during the works of the International Conference on “Culture and the Media in the European Space”, held at the Faculty of Letters, UDJG on 20th December 2013, through the plenary presentation made by Ioana Mohor-Ivan (project manager for UDJG) and the free distribution of exhibition guides and accompanying DVDs to the conference participants. </t>
  </si>
  <si>
    <t>1695782,80 euro</t>
  </si>
  <si>
    <t>18.12.2013
31.12.2015</t>
  </si>
  <si>
    <t>22.05.2014</t>
  </si>
  <si>
    <t>22.05.2014-31.12.2015</t>
  </si>
  <si>
    <t>Actualizarea si elaborarea suportului de curs pentru urmatoarele cursuri de perfectionare: tehnician analiza produse alimentare, brutar, tehnici si analize de laborator, morar silozar, patiser preparator produse fainoase, siguranta alimentara- Sistmul HACCP.</t>
  </si>
  <si>
    <t>Rețea de parteneriat. RAPORT privind STUDIUL CALITATIV AL PROGRAMELOR DE MASTERAT INTERNAŢIONALIZATE DIN ROMÂNIA VIS-A-VIS DE CONTEXTUL EUROPEAN. 4 INSTRUMENTE DE EVALUAREA calităţii interne specifice pentru profilurile echipelor de lucru: directori/coordonatori de masterat implicaţi în aspecte de management şi dezvoltare curriculară, cadre didactic specialiste în domeniul masteratului care predau specializarea intr-o limba străină, cadre didactic specialiste în limbi străine şi predarea limbilor străine la nefilologi care colaborează la programe internaţionalizate şi studenţi înmatriculaţi în masterate internaţionale. 24 MASTERATE evaluate intern şi îmbunătăţite ca bază materială şi din punct de vedere educaţional. 1 METODOLOGIE DE ASIGURARE A CALITĂŢII în învăţământul masteral internaţionalizat. 18 RAPOARTE DE SCHIMB DE BUNE PRACTICI pentru vizitele în ţară şi străinătate. 24 STUDII DE CAZ raportând acţiunile implementate în masterate. 4 ANALIZE SWOT pe probleme specifice. 3 conferinţe, 6 seminarii, 9 evenimente ‘Ziua învăţământului internaţionalizat’ 48 premii acordate la concursuri, 480 burse de studiu acordate pe perioada a două semestre.</t>
  </si>
  <si>
    <t>1-Dezvoltare rețea virtuală de parteneriat pe suport intranet și internet (grupuri de discuții, pagina web). 2-Schimb de bune practici. 3-Realizarea unui studiu calitativ al programelor de masterat internaționalizate din România vis-a-vis de contextul european. Seminar tematic.  4-Dezvoltare instrumente de evaluare internă pentru programele masterale. 5-Ziua învățământului internaționalizat. Realizare prezentări și seminarii. Realizare concurs cu premii pentru studenții masteranzi. 6-Îmbunătățire programe de masterat intrnaționalizat ale partenerilor. 7-Dezvoltare metodologie de asigurare a calității pentru învățământul masteral internaționalizat. 8-Dezvoltare sistem informatizat de asigurarea managementului calității pentru programele masterale internaționalizate. 9-Transpunere metodologie de asigurarea calității pentru învățământul masteral internaționalizat în metodologia națională de evaluare externă și acreditare. 10-Consolidare rețea de parteneriat.</t>
  </si>
  <si>
    <t>Numărul de postdoctoranzi sprijiniţi: 20. Numărul de şcoli postdoctorale asistate financiar – programe postdoctorale: 1. Numărul de cercetători asistaţi financiar – cercetare post doctorală: 20. Lucrări publicate (cotat ISI si BDI): 54.</t>
  </si>
  <si>
    <t>Selectia cercetatorilor postdoc (seria I și seria II).  Conceperea și ajustarea planului de învățământ (curicula). Derularea programului de formare educațională . Definirea programului de cercetare pentru fiecare cercetător postdoc și stabilirea tutorilor științifici. Organizarea de seminarii - formare pentru cercetatori postdoc. Analiza, monitorizarea si evaluarea rezultatelor seminarii - formare postdoc. Dezvoltarea (si utilizarea) unui sistem e-learning pentru asigurarea sustenabilității cursurilor de formare SPD-BIOTECH. Implementarea sistemului de asigurarea a calității adaptat proiectului SPD-Biotech. Informare si publicitate privind SPDBIOTECH . Management proiect.</t>
  </si>
  <si>
    <t xml:space="preserve"> A1. Managementul proiectului activitati de organizare, coordonare, raportare si monitorizare, supervizarea achiziţiilor publice pentru obtinerea serviciilor si bunurilor necesare pentru buna desfasurare a proiectului si intâlniri periodice ale echipei de proiect. A5. Elaborarea unor instrumente, a unui sistem de indicatori de referinta si a unor proceduri si mecanisme de asigurare si management al calitatii la nivelul partenerilor cat si o propunere de integrare in metodologia solicitantului a specificitatilor universitatilor tehnice si composite. A6. Dezvoltarea si implementarea solutiei informatice pentru elaborare/ revizuire/ testare a sistemelor de indicatori de referinta şi mecanismelor de asigurare şi management al calitatii si de autoinstruire in vederea imbunatatirii activitatilor in domeniul managementului strategic si asigurarii calitatii pentru personalul cu atributii in domeniul calitatii. A7. Dezvoltarea si furnizarea instruirii/formarii pentru perfectionarea managementului strategic, a metodelor si a calitatii evaluarii performantelor.</t>
  </si>
  <si>
    <t>Calitatea și continuitatea formării în cadrul ciclului de studii doctorale TOP ACADEMIC (beneficiar unic)</t>
  </si>
  <si>
    <t>01.10.2010</t>
  </si>
  <si>
    <t>20.08.2013</t>
  </si>
  <si>
    <t>Numar de locuri nou create in CDI, Cresterea nivelului de vizibilitate internationala :targuri internationale, conferinte internationale;intalniri de lucru, rapoarte financiare, rapoarte de progres si 1 raport final eleborat, S-au realizat materiale de promovare, incluzand brosuri si pliante, copii printate ale strategiei polului, bannere pentru a aasigura vizibilitatea la targuri, expozitii, 2 comunicate de presa, 2 articole presa publicate,2 panouri publicitate (1 in lib.romana si 1 in lb.engleza), 500 pliante promotionale si brosuri, 2 rollup-uri, 2 brevete</t>
  </si>
  <si>
    <t>Identificarea studiilor de caz privind utilizarea materialelor avansatae, nanostructurilor si a tehnologiilor de fabricatie inovative in vederea dezvoltarii sistemelor de energii regenerabile;Cercetari industriale privind noile forme de generare a energiei si integhrarea unor sisteme utilizand nanomateriale polimerice/ nanofilme pentru realizarea de produse inovative;Cercetari industriale privind realizarea unor nanomaterilae/nanfilme care inglobeaza nantuburi de carbon/ grafene pentru panourile solare hibride, panouri fotovoltaice, captatoare solare care sa determine dezvolatrea economica regionala intr o paradigma noua, numita"eceonomia verde";Cercetari industriale privind comportarea mecanica, reologica, termica si electrica a nanomaterialelor/ nanfilmelor imaginate si realizate, analiza structurala si defectoscopia materialelor si structurilor formate;Optimizarea tehnologiilor de fabricatie a nanomaterialelor/ nanfilmelor;Realizarea prototipurilor industriale si a transferului tehnologic;Achizitii de echipamente pentru cercetare;Informare si publicitate</t>
  </si>
  <si>
    <t>08.07.2013</t>
  </si>
  <si>
    <t>10.07.2013-09.12.2015</t>
  </si>
  <si>
    <t>769265 euro</t>
  </si>
  <si>
    <t>163857.89 euro</t>
  </si>
  <si>
    <t>25.04.2013</t>
  </si>
  <si>
    <t>25.04.2013-31.12.2015</t>
  </si>
  <si>
    <t>578876.38 euro</t>
  </si>
  <si>
    <t>42193.52 euro</t>
  </si>
  <si>
    <t>4219.35 euro</t>
  </si>
  <si>
    <t>37974.17 euro</t>
  </si>
  <si>
    <t>34558.74 euro</t>
  </si>
  <si>
    <t>R1-To exchange organized knowledge and information about buildings energy efficiency and to disseminate systematically around Black Sea.R2-To collect valid data and produce sound analysis on two fields of intervention municipal buildings and energy consumption on municipal level.R3-To have reliable base studies for short and midterm planning on neregy efficiency matters.R4-To train practically target groups on energy efficiency matters and to sensibilize wider audience.R5-To communicate with wider local audience, to disseminate and capitalize joint action's knowledge base, process and results.To concretize partnership and strengthen project's sustainnability.R6-To achieve sound project management with quality financial monitoring.To transfer knowledge for EU projects management to non-EU partners.</t>
  </si>
  <si>
    <t>01.05.2014-01.11.2015</t>
  </si>
  <si>
    <t>Susţinerea egalităţii de şanse şi promovarea profesională a femeilor – PROGRES (coordinator)</t>
  </si>
  <si>
    <t xml:space="preserve">A2-Programe de formare profesională continuă care ȋmbunătăţesc calificările forţei de muncă din regiunile de implementare a proiectului, prin ridicarea nivelului de pregătire ȋn domenii identificate pe baza unor studii şi cercetări realizate ȋn cadrul proiectului; activităţi de informare şi promovare a principiului egalităţii de şanse şi de gen; activităţi de informare privind accesul egal la ocupare şi situaţia pieţei muncii ȋn regiunile ȋn care se implementează proiectul.
A3-Studiu asupra bunelor practici privind egalitatea de sanse, dezvoltate in cadrul altor programe la nivel central si local realizat; 
A4-constituire GT
A5-set analize comparative; tipuri de chestionare in functie de nivelul de studii al grupului tinta cu referinte la posibilitatile de insertie profesionala, de dezvoltare a carierei; actualizatri ale rezultatelor sondajelor si a concluziilor acestora pe portalul proiectului; realizare studiu de specialitate; campanii de crestere a constientizarii adresate persoanelor din cadrul administratiei publice, partenerilor sociali si parteneriatelor publice/private cu atributii in elaborarea politicilor pe piata muncii si guvernarea teritoriala.
A6-tipuri de chestionare elaborate; persoane chestionate; grupuri la nivel local in mediul rural si 2 grupuri la nivel local in mediul urban; seminarii prezentare metodologii si problematica grupurilor; analize ale situatiei grupurilor vulnerabile efectuate de catre cursantii asistati din cadrul proiectului; ghiduri elaborate (forma electronica va fi accesibila pe site-ul proiectului); seminarii organizate la nivelul autoritatilor locale din cele 3 municipii: Galati, Vaslui si Calarasi;
A7-seminarii privind egalitatea de sanse organizate; 
A9-programe de calificare/recalificare acreditate; 
</t>
  </si>
  <si>
    <t>The project will last 24 months and will include the
following methodological steps:
1) The creation of a common database on the effects in society (social, economic and cultural) from the industrial evolution through the years.
Three studies (one for each country) will present the situation and also will provide the necessary data to create the exhibition.
2) The promotion material to disseminate the results of the common effort, comprising 3.000 copies of multimedia material (CD ROM) and 3.000 copies of exhibition guide.
3) An exhibition on the common elements of industrial evolution.
The main target groups will be the researchers of industrial history, university students and visitors of the museum (children and adults)</t>
  </si>
  <si>
    <t>Sprijinirea tranzițiiei studenților către piața muncii prin stagii de practică inovatoare în regiunea Sud-Est (partener)</t>
  </si>
  <si>
    <t xml:space="preserve">1 plan de comunicare institutionala a proiectului; - Materiale de informare a proiectului ; - WebSite-ul proiectului; - 4 anunturi de presa. - 1 sistem de monitorizare al proiectului .- 1 planul de achizitii de bunuri si servicii necesare implementarii activitatilor proiectului intocmit; b) procedurile de achizitie activate conform legislatiei in vigoare.  - 1 vizita transnationala; - 1 culegere de bune practici europene in ceea ce priveste procesele de orientare si consiliere. - 1 masa de lucru intre reprezentantii institutiei de invatamant superior si actorii economici de pe teritoriu; -1 manual de bune practici despre sistemele de colaborare cu cele doua parti, si rolul/importanta interactiunii acestora asupra economiei romanesti.- 1 seminar transnational despre utilizarea cadrului ICF in procesele de orientare si consiliere profesionala, mai ales a tinerilor studentilor cu dizabilitati, si importanta rolului acestui cadru in plasarea adecvata pe piata fortei de munca a acestui segment de studenti; - 1 studiu de caz aplicat al cadrului ICF. - 1 masa de lucru organizata in vederea prezentarii modelelor organizatorice si de monitorizare legate de stagiile de pregatire practica. - 1 model de evaluare a competentelor dobandite in cadrul stagiilor de pregatire practica (prezentare instrumente si metode).- 1 campanie de informare si sensibilizare; - 4 seminarii regionale pentru sensibilizarea companiilor pe tema proiectarii stagiilor de practica in functie de proiectele de dezvoltare si inovare in afaceri. - 1 proiect model de networking cu operatorii economici de pe teritoriu; - 1 metodologie (inclusiv instrumente) pentru identificarea necesarului de competente cerute pe piata muncii; - 1 model de monitorizare sistemica a ofertelor de lucru (pe unitati de competente).- 1 model de networking implementat; - 40 acorduri cadru de colaborare cu operatorii economici; - 1 strategie de colaborare pe termen mediu-lung. - 1 ghid de organizare si furnizare a serviciilor de orientare si consiliere profesionala (inclusiv metodologii si instrumente).- 1 project work (proiect-pilot) cu psihologii/consilierii universitatii in vederea aplicarii efective a cadrului ICF in orientarea si consilierea studentilor cu nevoi speciale. - 3 seminarii de consiliere profesionala organizate in cadrul anului academic. - 180 de studenti care au beneficiat de orientare si consiliere profesionala/in cariera. - 6 laboratoare de pregatire pentru stagiile de practica. - 1 sistem de organizare eficienta a stagiilor de pregatire practica (procese de planificare, organizare logistica) realizat si adoptat;- 180 de stagii de pregatire practica activate. - 180 de interviuri individuale de informare a tinerilor studenti din grupul tinta. - 180 mese de lucru pentru concordarea proiectelor de stagiu de practica; -180 de portofolii de practica. - 140 de stagii de pregatire practica activate si realizate. - 40 de stagii de pregatire practica activate si realizate; - 40 de certificari internationale a competentelor dobandite in mediu transnational. -  1 masa de lucru pentru a stabili instrumentele de monitorizare a progresului stagiilor de practica. -1 masa de lucru pentru stabilirea instrumentelor verificare ex-post a experientelor de stagiu. - 1 model de evaluare a competentelor dobandite in timpul stagiului de practica. - 180 rapoarte de monitorizare periodica a experientelor de stage activate in cadrul proiectului. - 180 studenti evaluati in ceea ce priveste competentele dobandite pe durata stagiului de practica. - 180 rapoarte de monitorizare si evaluare ex-post; - 1 studiu final legat de procesul de monitorizare si rezultatele obtinute (calitatea organizarii stagiilor de practica, si nivelul de plasare pe piata muncii a studentilor). - 1 manual de prezentare a rezultatelor obtinute in cadrul proiectului. - 2 seminarii de diseminare a rezultatelor obtinute in alte regiuni de dezvoltare; - 1 publicatie de buna practica realizata in cadrul proiectului (editata si distribuita in 500 de copii). </t>
  </si>
  <si>
    <t>Act 4.4: a) 180 de studenti care au beneficiat de orientare si consiliere profesionala/in cariera. Act 4.5: a) 6 laboratoare de pregatire pentru stagiile de practica.  Act 5.1: a) 1 sistem de organizare eficienta a stagiilor de pregatire practica (procese de planificare, organizare logistica) realizat si adoptat; b) 180 de stagii de pregatire practica activate. Act 5.2: a) 180 de interviuri individuale de informare a tinerilor studenti din grupul tinta. Act 5.3: a) 180 mese de lucru pentru concordarea proiectelor de stagiu de practica; b) 180 de portofolii de practica. Act 5.4.1: a) 140 de stagii de pregatire practica activate si realizate. Act 5.4.2: a) 40 de stagii de pregatire practica activate si realizate; b) 40 de certificari internationale a competentelor dobandite in mediu transnational.  Act 6.1: a) 1 masa de lucru pentru a stabili instrumentele de monitorizare a progresului stagiilor de practica. Act 6.2: a) 1 masa de lucru pentru stabilirea instrumentelor verificare ex-post a experientelor de stagiu. Act 6.3: a) 1 model de evaluare a competentelor dobandite in timpul stagiului de practica. Act 6.4: a) 180 rapoarte de monitorizare periodica a experientelor de stage activate in cadrul proiectului. Act 6.5: a) 180 studenti evaluati in ceea ce priveste competentele dobandite pe durata stagiului de practica. Act 6.6: a) 180 rapoarte de monitorizare si evaluare ex-post; b) 1 studiu final legat de procesul de monitorizare si rezultatele obtinute (calitatea organizarii stagiilor de practica, si nivelul de plasare pe piata muncii a studentilor). Act 7.1: a) 1 manual de prezentare a rezultatelor obtinute in cadrul proiectului. Act 7.2: a) 2 seminarii de diseminare a rezultatelor obtinute in alte regiuni de dezvoltare; b) 1 publicatie de buna practica realizata in cadrul proiectului (editata si distribuita in 500 de copii).</t>
  </si>
  <si>
    <t>A1. Managementul proiectului. Crearea cadrului organizatori. Elaborarea setului de instrumente de management. Coordonarea, monitorizarea, raportarea si asigurarea calitatii in implementarea proiectului. A2. Achizitii publice:  de bunuri si servicii.  A4. Organizarea campaniei de constientizare "Alege informat" cu privire la facilitatile si oportunitatile de orientare si decizie privind cariera. A5. Consilierea si orientarea elevilor pentru o decizie informata privind cariera: elaborarea de chestionare pentru consultanta individuala si de grup, teste psihologice; informare, constientizare si consiliere primara; servicii de consiliere individuala si de grup; tabara de dezvoltare profesionala; consiliere in alegerea rutei universitare; consiliere pentru insertia pe piata muncii; monitorizarea parcursului procesului de consiliere. A.6. Targuri de oferte educationale. A7. Realizarea unor parteneriate in randul universitatilor, liceelor teoretice si vocationale, intreprinderilor si altor organizatii, din regiunile Centru si Sud-Est.</t>
  </si>
  <si>
    <t xml:space="preserve">A2, "Realizarea de activităţi de armonizare de curricule la nivelul universităţilor partenere"4 - Realizarea şi implementarea programului de formare a cadrelor didactice şi a studenţilor pe baza curriculelor revizuite în concordanţă cu cerinţele performante ale competiţiilor internaţionale şi cu competenţele solicitate pe piaţa muncii, a Activităţii 5 - Crearea infrastructurii centrelor şi operaţionalizarea lor şi a Activităţii 6 - Elaborarea de resurse de predare-învăţare-evaluare. </t>
  </si>
  <si>
    <t xml:space="preserve">3.2 Actualizarea celor 11 programe de studiu, a instrumentelor de lucru si a materialelor suport conform obiectivelor si prioritatilor
4.1 Analiza cerintelor platformei de e-learning
4.2Instalarea sistemului de e-learning si configurarea instrumentelor suport necesare
4.3Proiectarea specificatiilor pentru modulele online ale cursurilor
4.4Realizarea modulelor de curs online
4.5 Testare conținut și resurse pe eșantioane de studenți din grupul țintă si incorporarea feedback-ului rezultat
4.6 Formarea cadrelor didactice pentru utilizarea sistemului de e-learning si a modulelor de curs dezvoltate
5.1 Analiza cerințelor și proiectarea platformei colaborative
5.2. Dezvoltarea platformei colaborative și integrarea cu soluția de eLearning
5.3 Testarea și validarea platformei colaborative cu grupul tinta
5.4 Formarea cadrelor didactice pentru utilizarea platformei colaborative si de documentare
6.2 Derularea cursurilor  proiectate si culegerea de feedback conform metodologiei stabilite
6.5 Implementarea ajustărilor platformei colaborative, platformei de e-learning si cursurilor conform raportului de feedback, actualizarea ghidurilor de utilizare
7.1. Realizarea unui seminar cu mediul de afaceri, asociațiile studențești și alte facultăți / universități pentru promovarea rezultatelor obținute
</t>
  </si>
  <si>
    <t>07.07.2015</t>
  </si>
  <si>
    <t>452087,92</t>
  </si>
  <si>
    <t>Plan de management al riscurilor. Plan de management al calitatii. Rapoarte tehnice de progres
- Site web  al proiectului
- Articol în cotidianul Adevărul
- Ateliere de lucru cu mediul de afaceri, asociatii studentesti, reprezentanti ai Autoritatii Nationale pentru Calificari.
- Raportul de sinteză pentru definirea obiectivelor noii curricule. 
- Au fost stabilite programele de studiu si cursurile aferente fiecarui program de master
- Au fost stabilite cerintele platformei de e-learning
- Au fost realizate peste 400 conturi de acces
- 28 de specificatii pentru modulele online ale cursurilor
- 4 module de invatare online dezvoltate ce vizeaza competente transversale (etică profesională, lucru în echipă, comunicare, rezolvarea problemelor) 22 module de invatare online dezvoltate pentru cate 2 discipline din cadrul fiecarui program de master (2 discipline x 11 programe) 2 module de invatare online complementare dezvoltate ce vizeaza egalitatea de sanse si dezvoltarea durabila
- 1 raport de testare a resurselor online pe un esantion de studenti
- 30 cadre didactice instruite in implementarea programelor de studiu actualizate
- Documentul cu specificatii si cerinte functionale ale platformei colaborative
- 1 platforma colaborativa si de documentare, integrata cu sistemul de e-Learning. 400 conturi de acces pe platforma colaborativa
- Au fost instruiți studenții cum să utilizeze platforma
- 30 cadre didactice instruite
- A fost realizată o metodologie de colectare si procesare a feedback-ului din pilotare
Au fost derulate, în sesiuni pilot, cursurile
- A fost realizat un raport de feedback
- Au fost implementate ajustările centralizate în urma feedback-ului pentru cele 11 programe de masterat. Au fost finalizate toate modulele de curs online și au fost parcurse de studenți.
- A fost realizat un seminar în perioada 21-23.10.2015 la care au participat cadrele didactice și studenți din mai multe universități cât și reprezentanți ai mediului de afaceri.
- Trei articole publicate. Două publicate in octombrie 2015 la conferinta TEME și un articol trimis pentru a fi prezentat la conferinta E-Learning and Software for Education ce va avea loc in Aprilie 2016</t>
  </si>
  <si>
    <t xml:space="preserve">• Identificarea si stabilirea de metode si instrumente pentru consiliere si orientare profesională, doua dosare autorizare, 2 chestionare elaborate, 3 mape aplicatii practice realizate, 12 parteneriate.
suport pentru metode interactive incheiate, 400 exemplare achizitionare de carte si publicatii de specialitate relevante pentru consiliere si orientare profesionala.
• organizarea resurselor pentru programe de activitati de consiliere extracurriculare.
• organizarea a 2 Centre de Consiliere si Orientare Informata in Cariera, 300 persoane din grup tinta consiliate pentru orientare profesionala, elaborarea a 2 strategii de orientare in cariera.
• organizarea a 8 stagii de practica pentru 120 studenti, organizarea a 6 stagii de practica pentru 120 elevi, organizarea a 8 excursii tematice pentru 240 elevi, organizarea a 8 schimburi de experienta pentru 120 studenti, 2 concursuri evaluare stagii de practica, un manual pentru promovarea strategiilor si metodelor interactive de invatare. Indicatorii vizati: Indicatorul 265 - 120 de studenti sprijiniti in tranzitia de la scoala la viata activa; Indicator 269 - 120 elevi care beneficiaza de orientare in tranzitia de la scoala la viata activa;Indicator 273 – 120 persoane care au beneficiat de consiliere/orientare si au continuat studiile.
• infiintarea si functionarea a 2 intreprinderi simulate, participarea a 60 de studenti, si 3 firme de exercitiu cu participarea a 60 elevi , desfasurarea unui concurs de evaluarea rezultatelor, achizitionarea de carti, reviste, periodice relevante pentru pregatirea practica a studentilor.
• cresterea ponderii numarului de studenti sprijiniti in tranzitia de la scoala la viata activa.
• campanii locale de informare de sprijin a activitatilor de consiliere si orientare profesionala pentru 400 elevi si studenti, 3 seminarii de informare si diseminare cu privire la constientizarea obiectivelor orizontale, 1 conferinta de diseminare si un transfer de know-how.
</t>
  </si>
  <si>
    <t>Crearea unui corp de cadre universitare la universitati capabile sa realizeze analize si actualizari ale programelor universitare pentru inscriere si/sau validare in RNCIS.
Definirea unor modele siretele pentru crearea unui raport stabil cu piata muncii.
Incurajarea si promovarea unor principii sanatoase pentru cooperarea in interiorul universitatii si intre universitati a principiilor transparentei si democratiei, indeosebi in relatiile cu studentii.
Facilitarea preocuparilor studentilor pentru cautarea activa a unui loc de munca.</t>
  </si>
  <si>
    <t>Dezvoltarea și adaptarea a 11 programe de studii de licență și masterat în concordanță cu CNCIS și nevoile pieței muncii, consolidarea capacității a 3 universități de a furniza calificări relevante pentru studenți în vederea creșterii angajabilității și îmbunătățirea instrumentelor și metodologiilor universitare pentru extinderea oportunităților de învățare și promovarea în învățământul superior.
Constituirea si desfasurarea de activitati in 3 proiecte – pilot: Instruire START_ UP Egal;</t>
  </si>
  <si>
    <t>La nivel de consortiu:
Studiu cu privire la instrumentele de formare continuă pentru cadrele didactice utilizate în ţări din Uniunea Europeană elaborat;
•         12 programe de studiu de conversie profesională revizuite;
•         15 materiale de studiu revizuite sau elaborate;
•         Program de studiu în ceea ce priveşte tehnologia ED, adresat cadrelor didactice din învăţământul superior, constituit din 5 module în format ED;
•         1.000 de cadre didactice din învăţământul preuniversitar formate, din care 80% femei şi 10% cadre didactice la începutul carierei didactice, cu vârsta sub 35 de ani;
•         105 cadre didactice din învăţământul superior formate, din care 87 cu gradul didactic de asistent și lector și 18 cu gradul didactic de profesor și conferențiar;
•         1007 cadre didactice care au parcurs programe de formare şi au fost certificate;
•        o platformă de educaţie la distanţă dezvoltată;
•        182 materiale de studiu adaptate formatului ED și încărcate pe platforma ED;</t>
  </si>
  <si>
    <t>La nivelul UGAL:
 - 232 membri ai grupului tinta al UDJG  (din 932  membri pe total proiect)  ce au participat  la cursuri si au obtinut diplome de calificare in specializarile inspector resurse umane, asistent social si administrator pensiune turistica.
 - 357 de peroane participante la seminarii de prezentare analize comparative imbogatite cu concluziile si bunele practici rezultate din implementarea proiectului realizat.
 - peste 1000 de persoane chestionate pe diverse tipuri de chestionare in functie de nivelul de studii al grupului tinta cu referinte la posibilitatile de insertie profesionala, de dezvoltare a carierei.
 - peste 1000 de persoane participante la seminarii cu tematici referitoare la egalitatea de sanse, grupuri vulnerabile etc.
 - Organizarea a 6 conferinte cu diverse tematici la care au participat peste 1200 de persoane.</t>
  </si>
  <si>
    <t>13.05.2014</t>
  </si>
  <si>
    <t>701883,57</t>
  </si>
  <si>
    <t>01.05.2014-31.12.2015</t>
  </si>
  <si>
    <t>1. Furnizarea de sprijin financiar pentru doctoranzi si cercetatori postdoctoranzi.
- Gestionarea burselor de studii
- Participarea la evenimente stiintifice de profil in Romania si tari ale UE
- Organizarea si efectuarea stagiilor de pregatire/cercetare in tari ale UE
- Extinderea infrastructurii de cercetare si imbunatatirea accesului la resurse de informare
2. Organizarea de module de studiu de interes general si seminarii stiintifice (doctoranzi si cercetatori postdoctoranzi)</t>
  </si>
  <si>
    <t>Rambursare efectiva benef/P*</t>
  </si>
  <si>
    <t>Valoare totala proiect EUR/RON</t>
  </si>
  <si>
    <t xml:space="preserve">Eligibil proiect </t>
  </si>
  <si>
    <t>Sprijin beneficiar</t>
  </si>
  <si>
    <t xml:space="preserve">Data obţinerii finanţării </t>
  </si>
  <si>
    <t>Rezultate obtinute la nivelul benef/partenerului</t>
  </si>
  <si>
    <t>Activităţile derulate în cadrul proiectului de catre benef/partener</t>
  </si>
  <si>
    <t>• Numar cadre didactice din învăţământul preuniversitar de profil care realizeaza perfectionarea in domeniu - 15 pers/an;
• Nr de persoane din productie care participă la programe de pregătire profesională - 65 pers/an;
• Numar masteranzi care folosesc infrastructura universitara reabilitata - 35/an;
• Numar doctoranzi  care folosesc infrastructura universitara reabilitata - 20/an.</t>
  </si>
  <si>
    <t xml:space="preserve">Infrastructura educaţională a Facultăţii SIA  a cărei îmbunătăţire face obiectul prezentului proiect are următoarea structură:
1. Laboratorul cu echipamente tehnologice de cercetare (reabilitare,  dotare cu echipamente tehnologice cu funcţii tehnologice multiple, aplicabile pentru simularea proceselor tehnologice din mai multe subramuri ale domeniului alimentar. Laboratorul va avea în dotare şi echipamente pentru procesele tehnologice de vârf specifice ştiinţei alimentelor.
2. Staţia pilot de produse lactate (reabilitare, reechipare cu echipamente tehnologice pentru obţinerea produselor lactate, reechipare cu surse de utilităţi)
3. Staţia pilot de bere  (reabilitare, reechipare cu echipamente tehnologice pentru obţinerea berii)
4. Staţia pilot pentru prelucrarea cărnii (instalaţia electrică de forţă, instalaţia de apă şi canalizare, reechipare cu echipamente tehnologice pentru prelucrarea cărnii, dotare cu echipamente tehnologice pentru operaţii tehnologice multiple)  
</t>
  </si>
  <si>
    <t>15.11.2010-30.11.2013</t>
  </si>
  <si>
    <t>01.09.2010-16.01.2014</t>
  </si>
  <si>
    <t>SMIS</t>
  </si>
  <si>
    <t>01.09.2010-31.01.2013</t>
  </si>
  <si>
    <t>N/A</t>
  </si>
  <si>
    <t>16.07.2014-15.12.2015</t>
  </si>
  <si>
    <t>in derulare</t>
  </si>
  <si>
    <t xml:space="preserve">Peste 2.900 de antreprenori şi potenţiali antreprenori, dar şi angajaţi şi manageri din cadrul IMM-urilor au beneficiat de 6,500 de ore de cursuri şi instruire pentru dezvoltarea aptitudinilor şi a deprinderilor necesare pentru a deveni un antreprenor sau manager de succes. 
S-au organizat 24 conferinţe regionale, 24 sesiuni de instruire specifică, 24 ateliere de lucru şi au fost dezvoltate 17 cursuri online.
Pe lângă componenta educativă din cadrul proiectului, peste 150 de companii active pe piaţa românească au primit consultanţă gratuită din partea Ernst &amp; Young SRL şi a S&amp;T România SRL. Cele două multinaţionale au oferit consiliere profesională pentru reorganizarea afacerii în scopul creşterii competitivităţii produselor şi serviciilor companiilor beneficiare ori au oferit asistenţă în implementarea de instrumente IT pentru managementul IMM-urilor.
</t>
  </si>
  <si>
    <t>Instruirea teoretica si practica a 1400 de cadre didactice (ISCED 0-6) pentru dezvoltarea competentelor generale TIC (pe baza curiculumului ECDL – European Computer Driving Licence), a unor competente specifice de instruire online (incluzand tehnologii Web 2.0, platforme elearning, instruire mobila, adaptare curriculum in formate elearning adaptate deficientelor persoanelor cu dizabilitati), precum si in lucrul cu persoanele cu dizabilitati prin:
A5. Dezvoltarea, actualizarea si implementarea solutiilor/instrumentelor software pentru formarea cadrelor didactice (Platforme TIC pentru elearning);
A6. Realizarea de studii si analize in vederea definirii programelor de formare;
A7. Activitati transnationale si vizite de studiu;
A8. Dezvoltarea si acreditarea programelor de formare;
A9. Organizarea inscrierilor si furnizarea programelor de formare.</t>
  </si>
  <si>
    <t>Desfasurate la nivelul partenerului UGAL:
A.3: Furnizarea de servicii de consiliere şi orientare profesională pentru studenţii/masteranzii incluşi în grupul ţintă;
A.4: Activităţi de tip întreprindere simulată. UDJG va furniza un grup tinţa format din 800 de studenţi şi se angajează să înfiinţeze un număr de 3 întreprinderi simulate.</t>
  </si>
  <si>
    <t>Obtinute la nivelul parteneului UGAL:
-811 studenti din cadrul UDJG participanti la sesiunile de consiliere individuale si de grup;
-274 studenti participanti la sesiunile de formare in cele 3 intreprinderi simulate create la nivelul UDJG (P3)
-23 studenti din cadrul UDJG participanti la Scoala de Vara Simpract;
-81 studenti din cadrul UDJG participanti la stagii de practica in firme reale (Damen, Cozamin, Unicredit, Selir, Data Mondial, Mazepa Trading)</t>
  </si>
  <si>
    <t xml:space="preserve">Numărul de doctoranzi sprijiniţi: 25
Numărul de cercetători asistaţi financiar – cercetare post doctorală: 10
Numărul de lucrări ştiinţifice prezentate – programe doctorale: 94;   
Numărul de lucrări ştiinţifice prezentate – cercetare post doctorală: 20; 
Numărul de lucrări ştiinţifice publicate - programe doctorale: 109;  
Număr de lucrări ştiiţifice publicate – cercetare post -doctorală: 45;  
Rapoarte de cercetare validate de Consiliile Universităţilor – cercetare post doctorala: 10.
</t>
  </si>
  <si>
    <t>R1 – 360 de  studenti participanti la stagiile de practica corelat cu indicatorul de program: Numărul de persoane asistate în tranziţia de la şcoală la viaţa activă corespunde OS1 si A4.
R2 - Un numar de 25  Parteneriate dezvoltate cu mediul de afaceri si institutii publice in vederea cresterii nivelului de pregatire practica a studentilor corelat cu indicatorul de program: Numărul parteneriatelor încheiate pentru schimb de experienţă şi bune practici-tranziţia de la şcoală la viaţa activă corespunde OS2 si A4;
R7 – 25% dintre membrii grupului tinta vor obtine in urma participarii la practica un loc de munca sau vor participa la viitoare cursuri (anul urmator licenta, master, perfectionare profesionala) – corelat cu indicatorul Ponderea elevilor/studentilor sprijiniti în tranziţia de la şcoală la viaţa activă care au obţinut un loc de muncă sau au participat activ la cursuri ulterioare corespunde OS1, A5;</t>
  </si>
  <si>
    <t>A3-Consiliere si orientare profesionala a studentilor participanti la stagiile de practica.
A4-Desfasurarea stagiilor de practica la partenerii din mediul de afaceri;
A5-Diseminare bune practici privind tranzitia de la scoala la viata activa a studentilor (L1-L4) – include 2 subactivitati care vizeaza realizarea de colaborari si schimburi de bune practici privind derularea de stagii de practica.</t>
  </si>
  <si>
    <t>Numarul beneficiarilor serviciilor de consiliere in cariera - 375 (din care 180 UGAL);
Numar de participanti la instruire – tranzitia de la scoala la viata activa - 375 (din care 180 UGAL);
Persoane care au beneficiat de consiliere/orientare si au continuat studiile – tranzitia de la scoala la viata activa 375 (din care 180 UGAL);
Numar de persoane care au beneficiat de consiliere/orientare – tranzitia de la scoala 375 (din care 180 UGAL);
Numarul de sudenti sprijiniti in tranzitia de la scoala la viata activa - 200 (din care 100 UGAL).</t>
  </si>
  <si>
    <t>A3-Consiliere si orientare profesionala.
A4-Organizarea stagiilor de pregatire practica in conditii reale de munca pentru studenți în domeniul agroalimentar.
A5-Concurs pentru demonstrarea abilitatilor si competentelor dobandite.</t>
  </si>
  <si>
    <t xml:space="preserve"> - crearea primei rețele interdisciplinare din Euroregiunea Dunarea de Jos pentru evaluarea calității mediului INPOLDE  bazată pe legislația europeană de mediu; 
 - laboratoare noi de cercetare dotate cu echipament analitic modern pentru monitoringul complex al mediului; metode de cercetare și tehnici de analiză validate; 
 - ghid metodologic cu tehnici analitice pentru studiul complex al mediului; 
 - publicații științifice; monografii.
Populația din zona țintă a proiectului - nivel de conştientizare sporit și antrenarea populaţiei şi a altor factori interesați în dezvoltarea durabilă şi protecţia mediului în regiunile de frontieră; atlas de hărți digitale a dezastrelor naturale și sursele de poluare; broșuri tematice;
Reprezentanți ai autorităților locale și regionale - documente tehnice pentru planurile de pregătire pentru situații de urgență și de dezvoltare a teritoriului; recomandări pentru reducerea poluării și remedierea zonelor umede; atlas de hărți digitale a dezastrelor naturale și sursele de poluare; broșuri tematice
 </t>
  </si>
  <si>
    <t>A.2 Crearea reţelei de cercetare interdisciplinare pentru evaluarea mediului - elaborarea regulilor pentru funcționarea rețelei, schimbul reciproc de cunoștințe și competențe între instituțiile partenere, testarea și validarea metodelor de cercetare a instituțiilor partenere.
A.3 Activități de cercetare - Investigații complexe (geomorfologice, geologice, hidrogeologice, chimice, biologice, ecotoxicologice) în Euroregiunea Dunărea de Jos;
A.4 Elaborarea documentelor pentru prevenirea dezastrelor naturale și reducerea poluării mediului -  Elaborarea hărților și a rapoartelor privind starea mediului în regiunea țintă și publicarea rezultatelor cercetărilor,  elaborarea ghidurilor pentru investigații și instruirea studenților, elaborarea planurilor de dezvoltare teritorială pentru localitățile pilot.</t>
  </si>
  <si>
    <t xml:space="preserve"> - Constituirea unui grup ţintă alcătuit din 578 de studenţi şi 15 cadre didactice; participarea unor cadre didactice si studenti UGAL la cele 3 scoli de vara (Iasi, Timisoara, Cluj-Napoca) si 2 conferinte (Bucuresti, Galati) organizate in cadrul proiectului;
 - realizarea unui număr de 102 E-paper-uri pentru conceptele asumate; realizarea unui număr de 60 de aplicaţii interactive, în organizare unitară, folosind limbajul de programare Java; modernizarea a două standuri (ejectorul apă-apă şi lovitura de berbec) pentru baza virtuală de laboratoare comune; 300 de intrări în fondul comun de vizualizări şi simulări numerice;
 - 28 studenti masteranzi UGAL au vizitat 2 univ. partenere; 29 studenti masteranzi de la 2 univ. partenere au vizitat UGAL; un număr total de 397 de studenţi din grupul ţintă UGAL au participat la sesiunile de prelegeri, trening şi tutoriat privind utilizarea capabilităţilor platformei PiiF.
 - 12 prelegeri ale cadrelor didactice de la UGAL, susţinute în faţa grupurilor ţintă de la toate universităţile partenere; 12 prelegeri ale cadrelor didactice de la toate universităţile partenere, susţinute la UGAL;</t>
  </si>
  <si>
    <t xml:space="preserve">A.1 Realizarea de studii si analize in vederea definirii programelor de studii in ingineria fluidelor pentru o mai buna corelare cu nevoile pietei muncii si ale societatii bazate pe cunoastere;
A.2 Dezvoltarea de curriculum in ingineria fluidelor, inclusiv dezvoltarea de material si instrumente didactice si de invatare;
A.4 Furnizarea programelor de formare pentru persoanele din grupul tinta;
A.5 Extinderea utilizarii TIC in activitatile de predare / invatare;
A.6 Schimbul de bune practici, organizarea de seminarii, conferinte in vederea asigurarii calitatii in invatamantul superior. </t>
  </si>
  <si>
    <t xml:space="preserve">01.04.2010-31.03.2013 </t>
  </si>
  <si>
    <t xml:space="preserve">• Tineri absolvenţi sub 35 ani debutanţi în cariera didactică - 7 
• Cadre didactice/personal didactic din învăţământul profesional şi tehnic (ISCED 0-6) - 149 
• Cadre didactice/personal didactic din învăţământul secundar inferior (ISCED 0-6) - 23 
• Cadre didactice/personal didactic din  învăţământul secundar superior (ISCED 0-6) - 30
</t>
  </si>
  <si>
    <t>A2. Infiintarea Centrelor Regionale de Educatie si Formare Profesionala Flexibila (CREFPF) si integrarea acestora in retea. 
A.3 Nominalizarea expertilor pentru sustinerea activitatilor din programul de formare. 
A4. Adaptarea programului de formare la cerintele pietei muncii in plan regional. 
A5. Elaborarea programelor analitice si a suportului pentru cursuri si aplicatii. Definirea modalitilor de evaluare pe parcurs si finala. 
A6. Configurarea platformelor mecatronice existente in universitatile partenere si reeditarea lucrarii de prezentare a potentialul educational al acestora, pentru folosirea eficienta a resurselor in activitatile de formare profesionala flexibila 
A7. Acreditarea programului de formare profesionala flexibila. 
A9. Dezvoltarea unitatilor functionale ale Centrului Virtual de Competente in domeniul Mecatronicii - CVCM 
A11. Selectarea si recrutarea participantilor la program 
A12. Activitati de formare profesionala pentru personalul didactic din invatamantul preuniversitar 
A13. Organizarea de seminarii/workshop-uri/conferinte in domeniul tehnologiilor educationale (actiuni comune la nivel national) 
A14. Organizarea de vizite de studiu si documentare (actiuni comune la nivel national)</t>
  </si>
  <si>
    <t>14.05.2014-13.12.2015</t>
  </si>
  <si>
    <t xml:space="preserve">• 8 idei de afaceri selectate
• 8 documentaţii tehnico-economice elaborate
• 1 centru de consultanţă- Centrul Prut Invest- creat și funcţional, promovat
• un grup de discuţii online, de resurse și educaţie economică, pentru pescuit funcţională,
</t>
  </si>
  <si>
    <t xml:space="preserve">• specialişti informaţi şi documentaţi cu privire la zona pescărească Prut-Dunăre,
• 5 fise tehnice pentru 8 beneficiari,
• 2 conferinţe organizate,
• 90 de publicaţii cu analiza distribuite
</t>
  </si>
  <si>
    <t>Transfer de cunoștințe privind creșterea eficienței energetice și sisteme inteligente de putere” CRESC-INTEL</t>
  </si>
  <si>
    <t>A2- Grupul de lucru transdisciplinar utilizând resursele informatice și de documentare specifice domeniilor de studiu avute în vedere, vor realiza o analiză a oportunităților de dezvoltare a acvaculturii organice în zona pescărească Prut-Dunăre. Analiza va cuprinde puncte de vedere argumentate strict științific și va oferi soluții concrete pentru demararea și dezvoltarea unor afaceri în domeniul acvaculturii organice. Analiza va fi editată, tipărită în 100 de exemplare.
A3- Ca urmare a promovării analizei în mas-media și a distribuirii acestora cu sprijinul autorităților publice locale din zona eligibilă, grupul de lucru transdisciplinar vor primi scrisorile de intentie a celor care doresc sa dezvolte o afacere în domeniul acvaculturii organice. Din propunerile primite grupul de lucru transdisciplinar va selecta un numar de 5 tipuri de activități acvicole organice pentru care sunt mai mult de o persoană interesată. Pentru aceste 5 tipuri de activități, cei 5 specialiști economiști cooptați, 5 specialiști tehnologi în domeniul acvicol și reprezentanții a cel puțin 8 unități economice.
A4- organizarea a 2 conferințe cu caracter științific unde vor fi prezentate lucrări cu privire la acvacultura organică și certificarea ecologică și a modelelor economice și financiare ce pot fi dezvoltate în domeniul acvicol.
A5- Realizare de publicații care vor fi distribuite ulterior tuturor celor au participat la evenimente, precum și organizațiilor/unităților economice care își exprimă interesul în acest sens.</t>
  </si>
  <si>
    <t xml:space="preserve">A2-Descrierea activităţii: Cei 8 coordonatori locali, 5 specialiști economiști și 20 studenți economiști din zona eligibilă utilizând resursele informatice și de documentare pentru zona Prutului și a zonei pescărești, vor realiza o analiză a oportunităților de dezvoltare a activităților complementare pescuitului. 
A3-Cei 8 coordonatori locali, și expertul pentru activități de comunicare și animare vor prezenta în cadrul a 9 evenimente  oportunitățile de dezvoltare a activităților complementare pescuitului așa cum au fost identificate în analiza elaborată.
A4-Cei 8 coordonatori locali, și expertul pentru activități de comunicare și animare vor lansa și promova un concurs de idei de afaceri în cele 8 localități rurale din zona eligibilă. 
A5-Cei 5 specialiști economiști cooptați, 8 specialiști tehnologi în funcție de ideile de afaceri propuse, 20 studenți economiști din zona eligibilă și cei 8 pescari/membrii ai comunităților pescărești selectați vor realiza documentațiile tehnico-economice ce vor dezvolta în detaliu ideea de afacere propusă și se vor efectua analizele tehnice și economice necesare pentru a fundamente viabilitatea acesteia în vederea obținerii resurselor financiare necesare.
A6-: Cei 8 coordonatori locali și 20 studenți economiști din zona eligibilă selectați vor fi cei care vor furniza servicii de asistență și sprijin specializat în afaceri tuturor celor interesați.
A7-Universitatea va crea o retea electronica (grup de discutii online) unde se vor distribui resurse și instrumente de lucru în domeniul pescuitului și activităților complementare, documente si analize economice si financiare din domeniu. </t>
  </si>
  <si>
    <t>Fondul, programul, sau alte surse de finanţare</t>
  </si>
  <si>
    <t>Denumirea proiectului şi numărul de referinţă</t>
  </si>
  <si>
    <t>Perioada de implementare</t>
  </si>
  <si>
    <t>POSDRU/81/3.2/S/58102</t>
  </si>
  <si>
    <t>Perfecţionarea angajaţilor şi managerilor în domeniul noilor tehnologii de fabricaţie în vederea creşterii adaptabilităţii lucrătorilor şi întreprinderilor din industria de morărit şi panificaţie (partener)</t>
  </si>
  <si>
    <t>POSDRU/107/1.5/S/76822</t>
  </si>
  <si>
    <t>POSDRU/92/3.1/S/62459</t>
  </si>
  <si>
    <t>Formare și asistență în domeniul managerial – antreprenorial pentru mici și viitori întreprinzători, manageri și angajați din cadrul IMM-urilor din regiunile Nord-Est, Nord-vest, Centru și Sud-Est (partener)</t>
  </si>
  <si>
    <t>POSDRU/86/1.2/S/63951</t>
  </si>
  <si>
    <t>Dezvoltarea și implementarea unui program-pilot integrat pentru creșterea accesului la învățământul superior pentru persoane cu dizabilități (partener)</t>
  </si>
  <si>
    <t>POSDRU/86/1.2/S/59367</t>
  </si>
  <si>
    <t>Asigurarea calității in învățământul masteral internaționalizat: Dezvoltarea cadrului național în vederea compatibilizării cu Spațiul European al Învățământului Superior (partener)</t>
  </si>
  <si>
    <t>POSDRU/86/1.2/S/61830</t>
  </si>
  <si>
    <t>POSDRU/87/1.3/S/64069</t>
  </si>
  <si>
    <t>POSDRU/90/2.1/64051</t>
  </si>
  <si>
    <t>Invață Automatica (partener)</t>
  </si>
  <si>
    <t>POSDRU/89/1.5/S/52432</t>
  </si>
  <si>
    <t>Organizarea școlii postdoctorale de interes național „Biotehnologii aplicate” cu impact în bioeconomia românească SPD – BIOTECH, (partener)</t>
  </si>
  <si>
    <t>POSDRU/56/1.2/S/32768</t>
  </si>
  <si>
    <t>Formarea cadrelor didactice universitare și a studenților în domeniul utilizării unor instrumente moderne de predare-învățare-evaluare pentru disciplinele matematice, în vederea creării de competențe performante și practice pentru piața muncii (partener)</t>
  </si>
  <si>
    <t>POSDRU/157/1.3/S/140877</t>
  </si>
  <si>
    <t>e-Mentor: Dezvoltarea de competențe și abilități TIC și Mentorat educațional al persoanelor cu dizabilități, pentru profesori (partener)</t>
  </si>
  <si>
    <t xml:space="preserve">POSDRU/159/1.5/S/132397 </t>
  </si>
  <si>
    <t>Excelenţă în cercetare prin burse doctorale şi postdoctorale (ExcelDOC) (partener)</t>
  </si>
  <si>
    <t xml:space="preserve">POSDRU/160/2.1/S/ 138113 </t>
  </si>
  <si>
    <t>POSDRU/155/1.2/S/141884</t>
  </si>
  <si>
    <t>Comunitate virtuală pentru asigurarea calității și perfecționării managementului strategic și inovativ în universitațile tehnice și compozite, în vederea creșterii relevanței învățământului superior pentru piața muncii – ACAD-INOV (partener)</t>
  </si>
  <si>
    <t>POSDRU/160/2.1/S/ 132690</t>
  </si>
  <si>
    <t>Costruieşte-ţi cariera, pas cu pas! Consiliere şi orientare profesională pentru elevii din regiunile Centru şi Sud Est (partener)</t>
  </si>
  <si>
    <t>POSDRU/161/2.1/G/138954</t>
  </si>
  <si>
    <t>Dezvoltarea aptitudinilor de muncă prin metode interactive de învățare și îmbunătățirea serviciilor de consiliere și orientare profesională pentru creșterea șanselor de ocupare ale elevilor și studenților (partener)</t>
  </si>
  <si>
    <t>POSDRU/156/1.2/G/133630</t>
  </si>
  <si>
    <t>Dezvoltarea programelor de studii universitare și extinderea oportunităților de învățare pentru studenți și piața muncii (partener)</t>
  </si>
  <si>
    <t>POSDRU 161/2.1/G/138177</t>
  </si>
  <si>
    <t>Pregătește-te pentru viitor! -  stagii de practică pentru  studenți în domeniul agroalimentar (partener)</t>
  </si>
  <si>
    <t>POSDRU/156/2.1/G/ 138821</t>
  </si>
  <si>
    <t>Calitate, inovare, comunicare - instrumente eficiente utilizate pentru creșterea accesului și promovabilității în învățământul superior tehnic (partener)</t>
  </si>
  <si>
    <t>POSDRU/156/1.2/G/ 142055</t>
  </si>
  <si>
    <t>Programe de master inovative pentru viitorii profesionişti, (partener)</t>
  </si>
  <si>
    <t>POSDRU/159/1.5/S/138963</t>
  </si>
  <si>
    <t xml:space="preserve">Performanţă sustenabilă în cercetarea doctorală şi postdoctorală – PERFORM (coordinator unic) </t>
  </si>
  <si>
    <t>POSDRU 144/6.3/S/129743</t>
  </si>
  <si>
    <t>POSDRU156/1.2/G/141248</t>
  </si>
  <si>
    <t>POSDRU/189/2.1/G/156695</t>
  </si>
  <si>
    <t>08.07.2015-31.12.2015</t>
  </si>
  <si>
    <t>POSDRU/189/2.1/G/155944</t>
  </si>
  <si>
    <t>Practica în studenţie - Garanţia unui loc de muncă</t>
  </si>
  <si>
    <t>Dezvoltarea inteligentă a activităților pescărești în zona Prutului Inferior</t>
  </si>
  <si>
    <t>Organic – Practica acvaculturii în zona pescărească Prut-Dunăre</t>
  </si>
  <si>
    <t>Cercetări şi transfer tehnologic de materiale avansate, nanostructuri şi tehnologii de fabricaţie pentru dezvoltarea sistemelor de energii regenerabile</t>
  </si>
  <si>
    <t>POR/695/2010</t>
  </si>
  <si>
    <t>Reabilitarea, modernizarea, retehnologizarea si reechiparea infrastructurii educaționale universitare în vederea creerii la Galați a unui pol de educație și de cercetare tehnologică în domeniul științei și ingineriei alimentelor - RESPIA</t>
  </si>
  <si>
    <t>ENPI-RO-UA-MD-MIS ETC 1676</t>
  </si>
  <si>
    <t>Cross-border interdisciplinary cooperation for the prevention of natural disasters and mitigation of environmental pollution in Lower Danube Euroregion</t>
  </si>
  <si>
    <t>ENPI 2.2.1 72782.221 MIS-ETC, ct nr. 1475/08.07.2013</t>
  </si>
  <si>
    <t>Innovative Instruments for Environmental Analysis in North Western Black Sea basin (Black Sea E- Eye)</t>
  </si>
  <si>
    <t>ENPI 2 1.3.74918.345/MIS-ETC-2680</t>
  </si>
  <si>
    <t>MIS-ETC-2680, - BSBEEP - Black Sea Buildings Energy Efficiency Plan  2013-2015</t>
  </si>
  <si>
    <t>01.01.2011-31.12.2013</t>
  </si>
  <si>
    <t>01.10.2010-30.09.2013</t>
  </si>
  <si>
    <t>01.11.2010-31.10.2013</t>
  </si>
  <si>
    <t>01.08.2010-31.07.2013</t>
  </si>
  <si>
    <t>08.04.2014-07.10.2015</t>
  </si>
  <si>
    <t>01.04.2014-31.12.2015</t>
  </si>
  <si>
    <t>01.04.2014-30.09.2015</t>
  </si>
  <si>
    <t>30.04.2014-31.10.2015</t>
  </si>
  <si>
    <t>14.05.2014-13.11.2015</t>
  </si>
  <si>
    <t>01.07.2015-30.11.2015</t>
  </si>
  <si>
    <t>POP 246/2014, Măsura 5</t>
  </si>
  <si>
    <t>POP 263/2014, Măsura 6</t>
  </si>
  <si>
    <t>12.08.2014-15.12.2015</t>
  </si>
  <si>
    <t>12.03.2014-31.12.2015</t>
  </si>
  <si>
    <t>POSCCE  5117/2014, 12 P01 024 21 (C11)</t>
  </si>
  <si>
    <t>10.04.2010-31.12.2014</t>
  </si>
  <si>
    <t>• Realizarea de activitati de analiza si evaluare a programelor de studii existente la nivel de licenta, din domeniile Ingineria mediului, Inginerie chimica, Ingineria produselor alimentare si respectiv Stiinte Ingineresti aplicate, Ingineria materialelor, Inginerie industriala, la nivelul universitatilor partenere din cadrul proiectului
• Imbunatatire si adaptare a programelor de studii la nivel de licenta, cu extinderea oportunitatilor de invatare prin intermediul unei noi curricule
• Realizarea unor parteneriate cu institutii de invatamant preunversitar care sa faciliteze accesul elevilor la invatamantul superior
• Organizarea unor evenimente de tipul Zilele portilor deschise, care sa prezinte elevilor oportunitatile de dezvoltare in cadrul universitatilor partenere din proiect</t>
  </si>
  <si>
    <t>Analize pentru identificarea a 20 agenţi economici sau altor tipuri de instituţii si organizatii care pot avea rol de parteneri de practică
- Elaborarea de metode si materiale care să vină in sprijinul activităţii de consiliere şi orientare profesională extracurriculare si a metodelor de invtare interactiva, achizitionare de publicatii relevante
- Activităţi de consiliere şi orientare profesională care permit o decizie informată a 300 elevi și studenţilor privind continuarea studiilor sau dobândirea unui loc de muncă
- Activităţi de implementare a stagiilor de pregătire practică pentru 240 elevi şi studenţi prevăzute in curriculum-ul obligatoriu, schimburi de experienta si excursii tematice pentru 360 elevi si studenti si diseminarea de bune practici in tranzitia de la scoala la viata activa
- Activităţi inovatoare care facilitează tranziţia de la scoală la viaţa activă prin implementarea metodelor interactive de învăţare intreprinderea simulată si firme de exercitiu pentru 120 elevi si studenti
- Campanii de informare pentru 400 elevi si studenţi care vin în sprijinul activităţilor de consiliere și orientare profesională si pentru creşterea conştientizării grupului ţintă pe tema egalitatii de sanse şi drepturilor egale pe piata muncii, orientare interactiva si prin decizie informata in cariera si a importanţei dezvoltării durabile</t>
  </si>
  <si>
    <t xml:space="preserve">Profesori competenți în școli incluzive. Dezvoltarea şi implementarea de instrumente motivaţionale şi didactice inovatoare în mediile educaționale defavorizate din Regiunea Sud-Est (IMD-ProfSkills)
</t>
  </si>
  <si>
    <t xml:space="preserve">Realizarea masurilor propuse in cadrul proiectului se urmareste atragerea si participarea cadrelor didactice si echipelor manageriale la programe pentru dezvoltarea competentelor profesionale prin actualizarea/aprofundarea cunostintelor si abilitaþilor de realizare a activitaþilor instructiv-educative in 5 scoli defavorizate din jud. Galati, in vederea asigurarii unui proces educational incluziv pentru elevii cu grad ridicat de risc educational.
Se are in vedere formarea a 120 cadre didactice, din care 100 cadre didactice si 20 cadre didactice care indeplinesc si atributii de conducere în managementul scolilor si în consiliile administrative (din care 103 persoane sunt femei si certificarea la fiecare curs a unui numar de 114 pers. </t>
  </si>
  <si>
    <t xml:space="preserve">A.0. Managementul proiectului.
A1. Dezvoltarea si furnizarea unui program de imbunataþire a competenþelor didactice ale cadrelor didactice si ale personalului de sprijin din scolile tinta.
A2. Schimburi de bune practici, de idei, crearea unei retele de profesori si personal de sprijin.
A3. Masuri de stimulare a resurselor umane calificate sa lucreze în scolile tinta.
A4. Dezvoltarea capacitatii institutionale a echipelor manageriale din scoliletþinta, în scopul asigurarii sustenabilitatii interventiilor de crestere a calitatii în educatie.
A5. Activitatea generala de administrare.
</t>
  </si>
  <si>
    <t>Program eficient de pregătire practică a studenților în domeniul protecției și monitorizării mediului - ProMediu</t>
  </si>
  <si>
    <t xml:space="preserve">Persoane (cursanþi/studenþi) care beneficiaza de sprijin pentru tranziþia de la scoala la viaþa activa – 250 de studenþi, din care:
- studenþi aparþinând minoritaþii roma -1
- studenþi din mediul rural – 40
- studenþi netradiþionali - 60
Cursanþi care îsi gasesc un loc de munca la încetarea calitaþii de participant – 110 studenþi
Cursanþi care dobândesc o calificare la încetarea calitaþii de participant - 180 studenþi
</t>
  </si>
  <si>
    <t xml:space="preserve">A.1. selectia, înscrierea, acompanierea si mentinerea grupului tinta în cadrul proiectului
A.2. elaborarea si încheierea parteneriatelor/conventiilor între universitate si partenerii de practica
A.3. îmbunatatirea competentelor practice ale studentilor pe baza valorificarii superioare a potentialului universitatii si partenerilor sociali în scopul insertiei mai rapide a absolventilor pe piata muncii
A.4. furnizarea serviciilor de consiliere si orientare profesionala a studentilor axate pe dobândirea de competente care raspund necesitatilor pietei muncii
A5. organizarea si derularea programelor de învatare la locul de munca – stagii de practica si internship
A.6. crearea unui sistem de informare coordonata, în ambele sensuri: de la companii/sectorul privat catre universitatea dunarea de jos privind nevoile lor de instruire, precum si de la universitatea dunarea de jos catre întreprinderi, pentru a raspunde nevoilor actuale si viitoare ale pietei muncii la nivel regional/local
A7. asigurarea calitaþii implementarii proiectului
</t>
  </si>
  <si>
    <t>Sprijinirea tranziţiei studenţilor din domeniul ingineriei către piaţa muncii prin stagii de practică inovatoare, PRACTINOV</t>
  </si>
  <si>
    <t xml:space="preserve">Proiectul prevede pentru grupul tinta 4S129 – persoane(cursanti/studenti) care beneficiaza de sprijin pentru tranzitia de la scoala la viata activa – un numar de 250 de studenti (ISCED 5 – 7) din invatamantul superior - licenta si masterat ai Solicitantului, din filiera Automatica si calculatoare, inginerie electrica si electronica si arhitectura navala, cu domiciliul/ rezidenta in Regiunea Sud-Est , din care:
- studenti apartinand minoritatii roma = 0
- studenti din mediul rural =25
- studenti netraditionali = 5
- studenti cu cerinte educationale speciale = 1
care vor beneficia de consiliere si orientare personalizata in cariera din care 200 de studenti vor beneficia de stagii de practica nationale in companii din cele 3 domenii: IT,Energetic si Naval, conforme cu Ordinul MECT nr. 3955/09.5.2008 privind efectuarea stagiului de practica în cadrul programelor de studii universitare de licenta sau masterat iar 50 de studenti vor beneficia de stagii de practica in strainatate in cadrul schemei de formare transnationala care integreaza studentii in proiecte de dezvoltare cu caracter inovativ.
</t>
  </si>
  <si>
    <t xml:space="preserve">ACT. 1 - proiectarea operationala a activitatilor, managementul si monitorizarea proiectului.
ACT. 2 – comunicarea, sensibilizarea si transferabilitatea/sustenabilitatea rezultatelor proiectului.
ACT. 3 - transfer de know-how si "masa de lucru" trasnationala oentru imbunatatirea calitatii stagiilor de practica si facilitarea tranzitiei de la universitate la piata fortei de munca.
ACT. 4 - organizarea si imbunatatirea serviciilor de orientare si consiliere profesionala pentru planul de dezvoltare profesionala si proiectarea obiectivelor stagiului de practica.
ACT 5 - invatare la locul de munca prin stagii de practica.
ACT 6 - sistem de monitorizare a experientelor de pregatire practica si instrumente de evaluare a competentelor dobandite in cadrul stagiilor (evaluarea rezultatelor obtinute de studenti  in cadrul stagiilor de pregatire practica)
</t>
  </si>
  <si>
    <t>Sprijin pentru formarea profesionala si dobandirea de competente pentru fermierii din judetul Brasov</t>
  </si>
  <si>
    <t>Rezultate250 de fermieri instruiti in judetul Brasov</t>
  </si>
  <si>
    <t>Evolutia si specializarea agriculturii necesita un sprijin adecvat de formare profesionala tehnica si economica, precum si o capacitate mai mare de acces la cunostinte si informatii.
In acest sens vor fi desfasurate cursuri pentru formare profesionala si dobandire de competente.</t>
  </si>
  <si>
    <t>O SANSA PENTRU FIECARE!</t>
  </si>
  <si>
    <t>Obiectivul specific 3.1: Creșterea ocupării șomerilor și a persoanelor inactive, cu
accent pe şomerii de lungă durată, lucrătorii vârstnici (55-64 ani), persoanelor cu
dizabilităţi, persoanelor cu nivel redus de educație
Obiectivul specific 3.2: Creșterea ocupării cetățenilor români aparținând minorităţii
roma
Obiectivul specific 3.3: Creșterea ocupării persoanelor din mediul rural, în special
cele din agricultura de subzistență și semi-subzistență
Obiectivul specific 3.4: Îmbunătăţirea nivelului de competenţe, inclusiv prin
evaluarea și certificarea competențelor dobândite în sistem non-formal și informal al
șomerilor și persoanelor inactive, cu accent pe şomerii de lungă durată, lucrătorii
vârstnici (55-64 ani), persoanelor cu dizabilităţi, persoanelor cu nivel redus de
educație
Obiectivul specific 3.5: Îmbunătăţirea nivelului de competenţe, inclusiv prin
evaluarea și certificarea competențelor dobândite în sistem non-formal și informal al
cetățenilor români aparținând minorităţii roma
Obiectivul specific 3.6: Îmbunătăţirea nivelului de competenţe, inclusiv prin
evaluarea și certificarea competențelor dobândite în sistem non-formal și informal al
persoanelor din mediul rural, în special cele din agricultura de subzistență și semisubzistență</t>
  </si>
  <si>
    <t>14 mai 2018
13.06.2020</t>
  </si>
  <si>
    <t>03.07.2018
02.06.2020</t>
  </si>
  <si>
    <t>02.04.2018
17.02.2019</t>
  </si>
  <si>
    <t>29.06.2018
28.12.2019</t>
  </si>
  <si>
    <t>POCU/298/3.1-3.6/121705</t>
  </si>
  <si>
    <t>POCU/90/6.13-6.14/107814</t>
  </si>
  <si>
    <t>POCU/90/6.13-6.14/108114</t>
  </si>
  <si>
    <t>1970114.27 lei</t>
  </si>
  <si>
    <t>2226112.45 lei</t>
  </si>
  <si>
    <t>2048153.45 lei</t>
  </si>
  <si>
    <t>2224634.93 lei</t>
  </si>
  <si>
    <t>954712 lei</t>
  </si>
  <si>
    <t xml:space="preserve"> 5.411.337,24 lei</t>
  </si>
  <si>
    <t>2.317.463,00 lei</t>
  </si>
  <si>
    <t>69029 euro</t>
  </si>
  <si>
    <t>POCU/73/6/6/105301</t>
  </si>
  <si>
    <t>54064.76 euro</t>
  </si>
  <si>
    <t>POCA/IP8/2017</t>
  </si>
  <si>
    <t>Consolidarea capacitatii institutionale a
Ministerului Cercetarii si Inovarii prin
optimizarea proceselor decizionale in
domeniul de cercetare-dezvoltare si inovare</t>
  </si>
  <si>
    <t>7996113.92 lei</t>
  </si>
  <si>
    <t>1699977.39 lei</t>
  </si>
  <si>
    <t>pre-contractare</t>
  </si>
  <si>
    <t>1. Pentru RP4 POCA – Rezultat de proiect 1: politica publica în domeniul de CDI (domeniu de competenþa al MCI) elaborata si
aprobata;
2. Pentru RP6 POCA - Rezultat de proiect 2: act normativ sistematizat elaborat si aprobat;
3. Pentru RP7 POCA - Rezultat de proiect 3: procedura simplificata pentru reducerea poverii administrative asupra mediului de
afaceri elaborata si aprobata;
4. Pentru RP12 POCA - Rezultat de proiect 4: 50 de persoane din cadrul MCI certificate;</t>
  </si>
  <si>
    <t xml:space="preserve">A1) Elaborarea si implementarea unei politici publice bazate pe dovezi la nivelul MCI
A2) Elaborarea si implementarea de masuri pentru sistematizarea si simplificarea legislaþiei în domeniul CDI
A3) Elaborarea si implementarea de proceduri pentru reducerea poverii administrative pentru mediul de afaceri, specific domeniului CDI
A4) Dezvoltarea competenþelor grupului þinta
</t>
  </si>
  <si>
    <t>1. Rezultate proiect 1:
- o echipa de management realizata,
- o echipa de implementare realizata,
- CIM/conventii civile + fise de post intocmite si incheiate,
- o strategie de implementare realizata,
- o strategie de monitorizare, raportare si control al proiectului realizata,
- un plan detaliat de identificare, evaluare si management al riscurilor realizata,
- o strategie de comunicare realizata,
- un plan de promovare realizat,
- o strategie de recrutare si selectie a GT realizata,
- o strategie de management financiar realizata,
- un plan de achizitii si lista anuala de achizitii intocmite,
- un calendar al cererilor de prefinantare/plata/rambursare realizat,
- un plan de monitorizare realizat,
- un plan de risc intocmit,
- minim 18 minute ale sedintelor de lucru lunare intocmite,
- o procedura de arhivare a documentelor proiectului realizata,
- o procedura de Managementul calitatii realizata,
- modele de documente specifice (grafic subactivitati, proceduri de lucru, fise post, bugetul detaliat, cash-flow, lista achizitiilor
publice planificate, lista riscurilor identificati etc) realizate,
- minim 1 cerere de prefinantare intocmita si depusa,
- minim 18 cereri de plata intocmite si depuse,
- minim 6 cereri de rambursare intocmite si depuse,
- minim 6 rapoarte de progres/RTF aferente cererilor de rambursare intocmite si depuse,
- minim 18 rapoarte de progres/RTF aferente cererilor de plata intocmite si depuse.
Rezultatul este corelat cu subactivitatea A1.1 si contribuie la realizarea indicatorului de realizare 4S8 si la realizarea indicatorilor
de rezultat 4S6 si 4S7.
2. Rezultate proiect 2:
- o metodologie de realizare a activitatii elaborata,
- o procedura interna realizata si depusa la AMPOCU/OIR responsabil, dupa caz,
- proceduri de achizitii publice derulate si finalizate,
- bunuri si servicii necesare proiectului achizitionate,
- contracte de servicii intocmite, monitorizate si finalizate,
- bonuri/facturi fiscale aferente produselor achizitionate obtinute,
- procese-verbale de receptie a serviciilor achizitionate incheiate,
- procese-verbale de predare primire a bunurilor/produselor achizitionate incheiate.
Rezultatul este corelat cu subactivitatea A1.2 si contribuie la realizarea indicatorului de realizare 4S8 si la realizarea indicatorilor
de rezultat 4S6 si 4S7.
3. Rezultate proiect 3:
- o metodologie de realizarea a activitatii de informare si publicitate realizata,
- o strategie de informare si publicitate realizata,
- o conferinta de lansare a proiectului realizata,
- o conferinta de final a proiectului realizata,
- 2 comunicate de presa elaborate si publicate,
- materiale promotionale realizate si afisate/diseminate,
- un website al proiectului realizat si actualizat,
- 18 informarii cu privire la stadiul si progresul proiectului realizate si publicate pe site-ul proiectului,
- o camapanie de promovare si publicitate a proiectului realizata.
Rezultatul este corelat cu subactivitatea A1.3 si contribuie la realizarea indicatorului de realizare 4S8 si la realizarea indicatorilor
de rezultat 4S6 si 4S7.
4. Rezultate proiect 4:
- o metodologie de identificare si recrutare grup tinta realizata,
- 24 evenimente de informare realizate,
- minim 480 persoane participante in cadrul celor 24 evenimente de informare si recrutare,
- o baza de date cu minim 500 persoane interesate de activitatile proiectului intocmita,
- minim 500 dosare aferente persoanelor interesate intocmite,
- 352 persoane inscrise in cadrul activitatilor proiectului.
Rezultatul este corelat cu subactivitatea A2.1 si contribuie la realizarea indicatorului de realizare 4S8 si la realizarea indicatorilor
de rezultat 4S6 si 4S7.
5. Rezultate proiect 5:
- o metodologie de realizare a activitatii de informare si consiliere profesionala elaborata,
- instrumente/formulare de relizare a activitatii de informare si consiliere profesionala elaborate,
- minim 352 intalniri individuale realizate cu participantii din grul tinta al proiectului,
- minim 352 persoane inscrise in GT informate privind piata muncii si evolutia ocupatiilor din regiunile de implementare ale
proiectului,
- minim 36 intalniri de grup realizate,
- minim 352 chestionare privind indentificarea nevoilor de formare si angajare ale participantilor inscrisi in GT al proiectului
completate,
- minim 352 teste psihologice completate,
- minim 352 profile/interpretari psihologice realizate,
- minim 352 trasee profesionale intocmite,
- minim 35 sesiuni de dezvoltare de abilitatii si cresterea increderii in sine a persoanelor inscrise in GT al proiectului,
- minim 35 workshop-uri de instruire in metode si tehnici de cautare a unui loc de munca realizate,
- minim 180 referate privind sprijinirea/indrumarea persoanelor din GT al proiectului angajate pe parcursul procesului de
integrare socioprofesionala la noul loc de munca intocmite,
- 24 module cu privire la temele secundare FSE si temele orizontale organizate in cadrul sesiunilor de dezvoltare de abilitati si de
crestare in sine, precum si in cadrul workshop-urilor instruire in metode si tehnici de cautare a unui loc de munca.
Rezultatul este corelat cu subactivitatea A3.1 si contribuie la realizarea indicatorului de realizare 4S8 si la realizarea indicatorilor
de rezultat 4S6 si 4S7.
6. Rezultate proiect 6:
- o metodologie de realizare a programelor de formare profesionala personalizate elaborata,
- suporturi de curs elaborare/adaptare/personalizate la specificul si nevoile grupului tinta,
- alte materiale de invatare realizate: prezentari power-point, fise lucru, planse, chestionare, subiecte evaluare finala, chestionare
feedback, etc,
- 12 sesiuni/grupe de formare de tip calificare organizate,
- 336 de participanti inscrisi in cadrul sesiunilor de formare,
- 336 pachete/seturi rechizite distribuite,
- 336 uniforme de lucru pentru activitatile practice acordate,
- 336 chestionare de feedback completate de participanti,
- 12 comisii de evaluare numite,
- 12 sesiuni de evaluare organizate si realizate,
- minim 284 certificate de calificare scrise si eliberate,
- minim 284 diplome de participarea scrise si eliberate
- 336 subventii acordate pentru participarea la programele de formare profesionala.
Rezultatul este corelat cu subactivitatea A4.1 si contribuie la realizarea indicatorului de realizare 4S8 si la realizarea indicatorului
de rezultat 4S6.
7. Rezultate proiect 7:
- o metodologie de realizare a subactivitatii A5.1 elaborata,
- 16 membrii din GT al proiectului inscrisi pentru evaluarea si certificarea compententelor profesionale dobandite de pe alte cai
decat cele formale,
- 16 persoane din GT certificate,
- 16 certificate de calificare/absolvire obtinute.
Rezultatul este corelat cu subactivitatile A5.1 si contribuie la realizarea indicatorului de realizare 4S8 si la realizarea indicatorului
de rezultat 4S6.
8. Rezultate proiect 8:
Numar crescut de someri si de persoane inactive (cu accent pe somerii de lunga durata, lucratorii varstnici (55-64 ani),
persoanele cu nivel redus de educatie), de persoane de etnie roma si de persoane din mediul rural (in special persoanele din
agricultura de subzistenta si semi-subzistenta), care si-au imbunatatit competentele/care si-au validat competentele dobandite in
sistem non-formal si informal, urmare a sprijinului primit – prin minimum 352 someri si persoane inactive, persoane din mediul
rural, in special cele ocupate in agricultura de subzistenta, precum si persoane de etnie roma, care vor participa atat la
programele de formare profesionala personalizate organizate in cadrul proiectului (336), cat si la serviciile personalizate de
evaluare si certificare a competentelor profesionale dobandite in sistem non-formal si informal (16), din care cel putin 284 vor
obtine o calificare (diploma de absolvire/certificat de calificare).
Rezultatul este corelat cu subactivitatile A4.1 si A5.1 si contribuie la realizarea indicatorului de realizare 4S8 si la realizarea
indicatorului de rezultat 4S6.
9. Rezultate proiect 9:
- o metodologie de realizare a serviciilor de mediere personalizate elaborata,
- 352 persoane din GT inscrise in cadrul activitatii,
- 32 intalniri individuale si de grup realizate,
- 12 burse ale locurilor de munca organizate,
- minim 30 locuri de munca vacante din cele 4 regiuni de implementare identificate si inregistrate in baza de date,
- minim 22 participanti din GT al proiectului vor participa lunar la interviuri cu angajatorii,
- minim 180 persoane inscrise in GT al proiectului vor fi angajati la incetarea calitatii de participant in cadrul proiectului.
Rezultatul este corelat cu subactivitatile A6.1 si contribuie la realizarea indicatorului de realizare 4S8 si la realizarea indicatorului
de rezultat 4S7
10. Rezultate proiect 10:
Ocupare crescuta a somerilor si a persoanelor inactive (cu accent pe somerii de lunga durata, lucratorii varstnici (55-64 ani),
persoanele cu nivel redus de educatie), a persoanelor de etnie roma si a persoanelor din mediul rural (in special persoanele din
agricultura de subzistenta si semi-subzistenta)” – prin cei 180 someri si persoane inactive, persoane din mediul rural, in special
cele ocupate in agricultura de subzistenta, precum si persoane de etnie roma, care se vor angaja la incetarea calitatii de
participant in cadrul proiectului.
Rezultatul este corelat cu subactivitatile A6.1 si contribuie la realizarea indicatorului de realizare 4S8 si la realizarea indicatorului
de rezultat 4S7.
11. Rezultate proiect 11:
- o metodologie de realizare a serviciilor de acompaniament elaborata,
- 16 persoane/copii aflati in intretinerea persoanelor cu nivel de ocupabilitate de tip C si D inscrise in GT al proiectului asistate,
- 16 taxe cresa/after school platite lunar,
- 16 rapoarte de progres lunar intocmite,
- 16 dosare de sprijin intocmite.
Rezultatul este corelat cu subactivitatile A7.1 si contribuie la realizarea indicatorului de realizare 4S8 si la realizarea indicatorului
de rezultat 4S7.</t>
  </si>
  <si>
    <t>„Dezvoltarea cunoştinţelor şi a competenţelor fermierilor din judeţul Iasi”</t>
  </si>
  <si>
    <t>„Dezvoltarea cunoştinţelor şi a competenţelor fermierilor din judeţul Vaslui”</t>
  </si>
  <si>
    <t>„Dezvoltarea cunoştinţelor şi a competenţelor fermierilor din judeţul Neamt”</t>
  </si>
  <si>
    <t>13.09.2018</t>
  </si>
  <si>
    <t>17.09.2018</t>
  </si>
  <si>
    <t>26.07.2018</t>
  </si>
  <si>
    <t>13.09.2018 - 13.07.2019</t>
  </si>
  <si>
    <t>17.09.2018 - 17.07.2019</t>
  </si>
  <si>
    <t>26.07.2018 - 25.06.2019</t>
  </si>
  <si>
    <t>74285.2 euro</t>
  </si>
  <si>
    <t>69041.5 euro</t>
  </si>
  <si>
    <t>5243.7 euro</t>
  </si>
  <si>
    <t>74435.6 euro</t>
  </si>
  <si>
    <t>69322.25 euro</t>
  </si>
  <si>
    <t>74747.26  euro</t>
  </si>
  <si>
    <t>69483.3  euro</t>
  </si>
  <si>
    <t>5263.95  euro</t>
  </si>
  <si>
    <t xml:space="preserve"> 5113.35 euro</t>
  </si>
  <si>
    <t>Obiectivul general al proiectului este de a pregati profesional si a creste nivelul de cunostinte al unui grup de fermieri din judetul vizat, beneficiari ai submasurilor 6.1 si 6.3. Scopul proiectului este de a sprijini, pe termen mediu si ling, cresterea competitivitatii si a diversificarii din agricultura, a incurajariii afacerilor oriectate spre piata, procesarea si comercializrea produselor agricole, a sporirii cerintelor pentru o gamalarga si diversificarea aptitudinilor economico-financiare si de management, cat si acelor legate de indeplinirea obiectivutlui gestionarii durabile a terenurilor si a protectiei mediului, aplicatea de tehnologii si practici prietenoase cu mediul, bunelor practici de productieagricola precum si utilizarea energiei regenerabile, a aplicarii solutiilor tehnologice si prcaticelor agricole, prin imbogatirea nivelului de cunostinte a fermierilor.
Evolutia si specializarea agriculturii necesita un sprijin adecvat de formare profesionala tehnica si economica, precum si o capacitate mai mare de acces la cunostinte si informatii.</t>
  </si>
  <si>
    <t>Rezultate 250 de fermieri instruiti in judetul Iasi</t>
  </si>
  <si>
    <t xml:space="preserve">Obiectivul general al proiectului este de a pregati profesional si a creste nivelul de cunostinte al unui grup de fermieri din judetul vizat, beneficiari ai submasurilor 6.1 si 6.3. Scopul proiectului este de a sprijini, pe termen mediu si ling, cresterea competitivitatii si a diversificarii din agricultura, a incurajariii afacerilor oriectate spre piata, procesarea si comercializrea produselor agricole, a sporirii cerintelor pentru o gamalarga si diversificarea aptitudinilor economico-financiare si de management, cat si acelor legate de indeplinirea obiectivutlui gestionarii durabile a terenurilor si a protectiei mediului, aplicatea de tehnologii si practici prietenoase cu mediul, bunelor practici de productieagricola precum si utilizarea energiei regenerabile, a aplicarii solutiilor tehnologice si prcaticelor agricole, prin imbogatirea nivelului de cunostinte a fermierilor.
Evolutia si specializarea agriculturii necesita un sprijin adecvat de formare profesionala tehnica si economica, precum si o capacitate mai mare de acces la cunostinte si informatii.
</t>
  </si>
  <si>
    <t>Rezultate 250 de fermieri instruiti in judetul Vaslui</t>
  </si>
  <si>
    <t>Rezultate250 de fermieri instruiti in judetul Neamt</t>
  </si>
  <si>
    <r>
      <t>Title of the Activity</t>
    </r>
    <r>
      <rPr>
        <sz val="11"/>
        <rFont val="Calibri"/>
        <family val="2"/>
      </rPr>
      <t xml:space="preserve">: </t>
    </r>
    <r>
      <rPr>
        <i/>
        <sz val="11"/>
        <rFont val="Calibri"/>
        <family val="2"/>
      </rPr>
      <t>Investigation of correlation between determined present and historical pollution and the quality of marine costal ecosystems.</t>
    </r>
  </si>
  <si>
    <t>PNDR/AFIR, nr. C01102A2B021670800034 din 02.04.2018</t>
  </si>
  <si>
    <t>PNDR/AFIR, nr. C01102A2B021612400028 din 13.09.2018</t>
  </si>
  <si>
    <t>PNDR/AFIR, nr. C01102A2B021613900029 din 17.09.2018</t>
  </si>
  <si>
    <t>PNDR/AFIR, nr. C01102A2B021612900033 din 26.07.2018</t>
  </si>
  <si>
    <t xml:space="preserve">Imbunătăţirea infrastructurii educaţionale universitare  existentă în dotarea Facultăţii de Ştiinţa şi Ingineria Alimentelor din cadrul Universităţii “Dunărea de Jos” din Galaţi.   
Obiectivele specifice sunt modernizarea, reabilitarea, retehnologizarea, reechipare şi dezvoltarea laboratorului cu echipamente tehnologice de cercetare şi a staţiilor pilot din dotarea facultăţii.
Crearea Centrului de pregătire profesională în domeniul ştiinţei şi ingineriei alimentelor în cadrul Facultăţii SIA vizează atingerea următoarelor obiective specifice ale POR 2007- 2013:
• creşterea calităţii infrastructurii educaţionale a regiunii; 
• creşterea competitivităţii faţă de celelalte regiuni;
• contribuţii la creşterea rolului economic al industriei alimentare din regiune.  
</t>
  </si>
  <si>
    <t xml:space="preserve"> Achieve strong regional partnerships and cooperation among the participant entities and also bring together the peoples of the Black Sea Basin. 
1. Increase the level of cooperation among local and regional authorities in the
area
2. Build a friendly environment for the development of long lasting economic
relations.</t>
  </si>
  <si>
    <t>Întărirea cooperării transfrontaliere în scopul elaborării soluţiilor pe termen lung pentru reducerea poluării, dezvoltare durabilă şi pregătirea pentru situaţii de urgenţă în  Euroregiunea Dunărea de Jos.
Integrarea capacităţilor şi experienţei instituţiilor partenere pentru aprecierea impactului transfrontalier al problemelor de mediu în bazinul Dunării de Jos;
Crearea unui mecanism capabil de a oferi suport ştiinţific pentru factorii de decizie pentru elaborarea politicilor legate de prevenirea impactului negativ al eventualelor accidente antropice şi naturale în regiune;
Încurajarea implicării tinerilor cercetători, studenţilor, masteranzilor şi doctoranzilor în cercetările de mediu transfrontaliere.</t>
  </si>
  <si>
    <t xml:space="preserve">Supporting the development of durable environmental policies by deploying innovative research initiatives focused on the analysis, monitoring and investigation of physical-chemical and biological parameters of surface aquatic systems in North Western Black Sea Basin.
1. Developing a sustainable cross-border partnership between environmental committed institutions by implementing innovative research initiatives based on modern instruments for analysis of surface aquatic systems in North Western Black Sea Basin.
2. 2. Disseminating the use of modern techniques for investigating pollution agents (nutrients) in the aquatic systems in North Western Black Sea Basin through cross-border trainings and workshops for technical environmental experts and other staff.
3. 3. Promoting efficient durable environmental policy making by key decision holders through the development and implementation of software solutions/tools (composed of web site for dissemination, IT Portal for communication and social network among scientists and technical environment experts, BI component, Indicator Monitoring component) for investigation of environment data (historical and present).
</t>
  </si>
  <si>
    <t>To contribute to sronger regional partnership and cooperation schemes in BS area through the reinforcement of administrative capacities of local authorities and bodies.
To reinforce the administrative capacities of local authorities and bodies ina very crucial sector (energy efficiency in buildings) having major environmental and economic impacts locally and globally.</t>
  </si>
  <si>
    <t>Creșterea transferului de cunoștințe tehnologice și personal cu competențe CDI între Universitatea „Dunărea de Jos” din Galați și întreprinderi care dezvoltă afaceri în domeniul energiei electrice cu rezultate cerute de piață. Proiectul vizează constituirea de parteneriate între Universitatea „Dunărea de Jos” din Galați și întreprinderile interesate să obțină cunoștințe, inclusiv abilități și competențe privind creșterea eficienței energetice și sisteme inteligente de putere în vederea obținerii unei soluții competitive, tehnice și economice, pentru un sistem inteligent de tip Filtru Activ de Putere (FAP). 
Obiectiv specific 1: Realizarea transferului de cunoștințe privind creșterea eficienței energetice și sisteme inteligente de putere între Universitatea „Dunărea de Jos” din Galați și întreprinderi interesate, realizate prin asistență directă, organizarea de evenimente tematice și organizarea de întâlniri individuale cu întreprinderile interesate.  
Obiectiv specific 2: Stimularea accesului întreprinderilor interesate la facilitățile, instalațiile și echipamentele Universității în vederea realizării de analize, testări și experimente pentru dezvoltarea prototipului industrial - Filtru Activ de Putere (FAP)
Obiectiv specific 3: Derularea activităților de cercetare industrială și dezvoltare experimentală realizate de Universitate în colaborare efectivă cu un număr de 4 întreprinderi în vederea dezvoltării unei soluții competitive, tehnice și economice, pentru un sistem inteligent de putere respectiv un Filtru Activ de Putere (FAP).</t>
  </si>
  <si>
    <t xml:space="preserve">Dezvoltarea competentelor manageriale si antreprenoriale pentru 400 de persoane care doresc sa demareze o activitate independenta in
regiunea Sud-Est si sustinerea infiintarii a 72 de intreprinderi cu profil non-agricol in zonele urbane din regiune.
OS1. Dezvoltarea competentelor antreprenoriale si manageriale in vederea initierii unei activitati independente pentru un numar de
400 de persoane, prin participarea la programul de formare antreprenoriala si alte activitati de informare;
OS2: Identificarea si selectarea celor mai competitive 72 planuri de afaceri (PA), pe baza metodologiei de selectie, in vederea
finantarii in cadrul proiectului si derularea stagiilor de practica pentru persoanele ale caror planuri de afaceri au fost selectate.
OS3: Cresterea ocuparii la nivel regional prin infiintarea si demararea activitatii unui numar de 72 de noi intreprinderi si crearea a
minim 144 de noi locuri de munca in Regiunea Sud-Est.
</t>
  </si>
  <si>
    <t>Obiectivul general al proiectului este cresterea calitatii angajarii si imbunatatirea conditiilor de munca, prin crearea unei culturi
organizationale axate pe flexibilitatea si securitatea la locul de munca, in vederea oferirii unui mediu de lucru sigur si sanatos in
intreprindere. Proiectul raspunde obiectivului general al POS DRU, obiectivelor specifice Axei Prioritare 3 si DMI 3.2 prin includerea unui
numar de 68 de manageri si angajati din intreprinere in mai multe programe si actiuni de formare profesionala, oferindu-le acestora
posibilitatea de imbunatatire a competentelor intr-un domeniu de maxima importanta, cel al sanatati si securitatii la locul de munca.
Proiectul contribuie direct la promovarea principiului egalitatii de sanse si dezvoltarii durabile prin actiuni specifice de recutare a grupului
tinta si organizare de actiuni de formare profesionala. Efectul pozitiv pe termen lung il reprezinta dezvoltarea resurselor umane interne,
promovarea catre proprii angajati a flexicuritatii si cresterii adaptabilitatii angajatilor intreprinderii la noile cerinte ale pietei muncii.
OS1: Certificarea competentelor in domeniul antreprenorial pentru 300 de persoane si demararea a 36 de afaceri din Regiunea
Sud Est, intr-un interval de 12 luni. OS2: Sprijinirea implementarii a 36 de planuri de afaceri si crearea a 72 de noi locuri de munca din Regiunea de Sud Est pe o
perioada de 18 luni. OS3: Monitorizarea dezvoltarii pe piata a 36 de afaceri si mentinerea a 72 de locuri de munca din Regiunea Sud Est intr-un
termen de 6 luni. OS4: Implementarea de masuri inovative care asigura implicare activa a membrilor comunitaþii prin contribuirea cu informatii
antreprenoriale in cadrul sistemului e-learning</t>
  </si>
  <si>
    <t>Obiectivul general al proiectului consta in dezvoltarea competentelor profesionale pentru 120 de cadre didactice si personal managerial, in vederea cresterii gradului de calitate si inovare a serviciilor educationale, facilitarea incluziunii scolare si reducerea abandonului scolar in cadrul a 5 unitati de invatamant preuniversitar defavorizate din judeþul Galati.
OS3 Dezvoltarea capacitatii institutionale a echipelor manageriale din cele 5 scoli tinta, in vederea asigurarii sustenabilitatii interventiilor de crestere a calitatii in educatie.
OS1. Elaborarea si furnizarea unui program de formare pentru dezvoltarea competentelor didactice a 120 cadre didactice, organizarea de schimburi de bune practici si crearea unei retele de mentorat pentru profesori si manageri la nivelul celor 5 scoli tinta (parteneri asociaþi) din judeþul Galati.
OS2: Furnizarea de masuri de stimulare a resurselor umane calificate din scolile tinta prin acordarea de stimulente pentru performanta (burse) si premii pentru calitate în educaþie incluziva in cadrul competitiilor din proiect;</t>
  </si>
  <si>
    <t xml:space="preserve">Reprezentat de formarea profesionala de calitate a studenþilor din filiera mediu (si direcþii subsecvente), nivel licenþa si master, din Universitatea „Dunarea de Jos” din Galaþi prin structurarea stagiilor de practica si anticiparea competenþelor în conformitate cu cerinþele colaboratorilor si potenþialilor angajatori din mediul economico-social în vederea stimularii ocuparii si adaptarii profesionale în perioade cât mai reduse. Obiectivul general include adaptarea sistemului de învaþamânt superior pe filiera mediu la exigenþele moderne ale pieþei muncii cu o atenþie deosebita acordata unor categorii prioritare pentru proiect si anume studenþii din rândul minoritaþii roma, studenþii din mediul rural, studenþii netradiþionali precum si studenþii cu cerinþe educaþionale speciale.
OS1 – Realizarea stagiilor de practica ale studenþilor din filiera mediu prin adaptarea dinamica a prioritaþilor definite la exigenþele angajatorilor în vederea cresterii angajabilitaþii absolvenþilor acestei filiere.
OS2 – Definirea competenþelor specifice ale absolvenþilor din filiera mediu în parteneriat proactiv cu structuri din mediul economicosocial, potenþiali angajatori ai acestor absolve.
OS3 – Încurajarea atitudinii proactive a studenþilor din grupul þinta faþa de cerinþele adaptarii continue la piaþa muncii prin consultarea continua a acestora, prin acordarea de consiliere de specialitate si prin participarea la sisteme optimizate si inovative de pregatire practica si activitaþi tip întreprindere simulata.
OS4 – Identificarea direcþiilor profesionale în care angajabilitatea studenþilor din filiera mediu poate fi încurajata direct prin
implementarea proiectului PROMEDIU, având în vedere faptul ca mediul (si direcþiile subsecvente) se încadreaza în domeniile de specializare inteligenta conform SNCDI, atât direct cât si prin ariile interdisciplinare.
OS5 - Valorificarea la maximum a experienþei proprii a universitatii “Dunarea de Jos” din Galaþi în consonanþa cu strategiile si bunele practice la nivel naþional si internaþional prin diseminarea rezultatelor si concluziilor atât la nivel academic, cât si la nivelul partenerilor din mediul economico-social.
</t>
  </si>
  <si>
    <t xml:space="preserve">Studenti inmatriculati in sistemul de invatamant superior (licenta si master), in regiunea de dezvoltare Sud-Est, imbunatatind totodata calitatea stagiilor de practica.
Obiectivul general al proiectului va fi atins prin abordarea integrata a stagiilor de practica (teorie, practica aplicata la sediul partenerilor de practica, aplicabilitate directa si imediata a aptitudinilor) cu ajutorul consilierii individualizate in cariera.
OS 1 Asigurarea unui management eficient si transparent al resurselor umane, materiale, financiare. Pregatirea si realizarea
activitatilor de comunicare institutionala in cadrul activitatilor de proiect
OS. 2 Comunicare, informare si sensibilizare. Facilitarea transferabilitatii bunelor practici si a lectiilor invate din implementarea
Proiectului
OS. 3 Transfer de know-how in ceea ce priveste metodele si instrumentele inovatoare in domeniul dezvoltarii serviciilor de suport pregatirii practice a studentilor si a inseritiei acestora pe piata muncii.
OS. 4 Proiectarea, implementarea si furnizarea serviciilor de orientare si consiliere mai eficiente si inovatoare, in vederea orientarii si consilierii profesionale/in cariera a cel putin 250 studenti.
OS 5 Insusirea si dezvoltarea abilitatilor practice prin proiecte de invatare la locul de munca (stagii de pregatire practica) pentru cel putin 250 de studenti.
OS. 6 Elaborarea si implementarea unui sistem de monitorizare a calitatii si eficientei stagiilor de pregatire practica, si evaluarea
competentelor nonformale dobandite de catre cei 250 de participanti la stagii.
</t>
  </si>
  <si>
    <t>Obiectivul general al proiectului este de a pregati profesional si a creste nivelul de cunostinte al unui grup de fermieri din judetul vizat, beneficiari ai submasurilor 6.1 si 6.3. 
Scopul proiectului este de a sprijini, pe termen mediu si lung, cresterea competitivitatii si a diversificarii din agricultura, a incurajariii afacerilor oriectate spre piata, procesarea si comercializrea produselor agricole, a sporirii cerintelor pentru o gamalarga si diversificarea aptitudinilor economico-financiare si de management, cat si acelor legate de indeplinirea obiectivutlui gestionarii durabile a terenurilor si a protectiei mediului, aplicatea de tehnologii si practici prietenoase cu mediul, bunelor practici de productieagricola precum si utilizarea energiei regenerabile, a aplicarii solutiilor tehnologice si prcaticelor agricole, prin imbogatirea nivelului de cunostinte a fermierilor.</t>
  </si>
  <si>
    <t>Cresterea ocuparii si imbunatatirea nivelului de competente pentru 352 persoane cu rezidenta in regiunile Sud-Est, Sud-Muntenia, Centru
si Nord-Est, prin furnizarea de servicii personalizate de informare si consiliere profesionala, formare profesionala, evaluarea si certificarea
competentelor dobandite in sistem non-formal si informal, mediere pe piata muncii. 
Prin implementarea proiectului, parteneriatul urmareste
integrarea socioprofesionala durabila pe piata muncii a 352 persoane grup tinta (GT) total, GT format din: 176 (50% din 352 grup tinta
total) someri si persoane inactive, someri de lunga durata, lucratorii varstnici (55-64 ani), persoane cu dizabilitati, persoane cu nivel redus
de educatie, din care 36 persoane cu varsta peste 54 ani (20,45% din total 176 someri si persoane inactive) si 53 someri pe termen lung
si/sau persoane cu dizabilitati si/sau persoane cu studii primare sau gimnaziale si/sau Persoane cu studii liceale (ISCED 3) sau postliceale
(ISCED 4) (30,11% din total 176 someri si persoane inactive); 106 persoane din mediul rural, in special cele din agricultura de subzistenta
si semi-subzistenta (30% din 352 grup tinta total); 70 cetateni romani apartinand minoritatii roma (20% din 352 grup tinta total), prin
furnizarea de servicii personaliate si masuri specifice de ocupare precum, informare si consiliere profesionala, formare profesionala
autorizata (ANC), evaluarea si certificarea competentelor dobandite in sistem non-formal si informal, mediere pe piata muncii, cu scopul
cresterii nivelului de ocupare in randul acestora, respectiv angajarea a minim 180 persoane din 352 grup tinta total (51,13% din grup tinta
total).</t>
  </si>
  <si>
    <t>Proiectul se adreseaza Programului POCA, Axei prioritare 1 – Administraþie publica si sistem judiciar eficiente, Obiectivului specific OS
1.1. Dezvoltarea si introducerea de sisteme si standarde comune în administraþia publica ce optimizeaza procesele decizionale orientate
catre cetaþeni si mediul de afaceri în concordanþa cu SCAP, deoarece vizeaza optimizarea proceselor si pregatirea personalului
Ministerului Cercetarii si Inovarii - MCI pentru realizarea si punerea în aplicare a politicilor publice bazate pe dovezi în cadrul ministerului,
simplificarea si sistematizarea legislaþiei referitoare la domeniul de Cercetare-Dezvoltare-Inovare (CDI), precum si aplicarea de proceduri
simplificate pentru reducerea poverii administrative pentru mediul de afaceri.
1. OSP 1 –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(domeniu
de competenþa al MCI) elaborata si aprobata;
2. OSP 2 – implementarea unui cadru de lucru care sa susþina sistematizarea si simplificarea legislaþiei în domeniul CDI si
realizarea în cadrul MCI a unui act normativ nou, republicat sau concentrat în reglementari unice, publicat în Monitorul Oficial (A2,
Rezultatul de proiect 2: act normativ sistematizat elaborat si aprobat);
3. OSP 3 –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(A3, Rezultat de proiect 3:
procedura simplificata pentru reducerea poverii administrative asupra mediului de afaceri elaborata si aprobata);
4. OSP 4 – dezvoltarea competentelor si abilitaþilor profesionale ale personalului de conducere si execuþie din MCI (50 de
persoane), în cadrul unor module de instruire în urmatoarele domeniul: politici publice de CDI bazate pe dovezi, legislaþia în
domeniul cercetarii si reglementarile care vizeaza activitatile de CDI din mediul de afaceri românesc (A4, Rezultatul de proiect 4:
50 de persoane din cadrul MCI certificate).</t>
  </si>
  <si>
    <t>Obiectivul general al proiectului il constituie perfectionarea profesionala privind noile tehnologii pentru angajatii si managerii din industria de morarit si panificatie.
1) Perfecţionarea cunoştinţelor angajaţilor din industrie in domeniul specific de siguranţa alimentelor in contextul utilizării noilor tehnologii de fabricaţie.
2) Perfecţionarea cunoştinţelor specifice ale angajaţilor în industrie în utilizarea noilor tehnologii de fabricaţie.
3) Perfecţionarea cunoştinţelor managerilor din industie in domeniul TIC, competenţe anteprenoriale, dormare profesională, management de proiect si managementul resurselor umane.
4) Promovarea de instrumente moderne inovative de instruire(tip eLearning) în vederea perfecţionării utilizării noilor tehnologii de fabricaţie.  Activitatile proiectului s-au derulat la nivel national, in cele 8 regiuni, astfel:
A1    Actualizarea si elaborarea programelor de formare profesionala pentru perfectionare
A1.1    Actualizarea si elaborarea suportului de curs pentru cursurile de perfectionare
A1.2    Dezvoltarea continutului digital al cursurilor de perfectionare: brutar, brutar, patiser</t>
  </si>
  <si>
    <t xml:space="preserve">Obiectivul general al proiectului POSDRU/107/1.5/S/76822/2010 TOP ACADEMIC il constituie stimularea dezvoltarii capitalului uman cu inalta calificare reprezentat de doctoranzii Bologna.
Calitatea rutei flexibile a grupului tinta va avea reale influente benefice asupra cresterii competitivitatii economice si sociale dar si asupra carierei personale. Acest obiectiv este in concordanta atat cu obiectivul general al POSDRU cat cu acela al Axei prioritare 1 fiind axat pe domeniul major de interventie 1.5. La realizarea obiectivului general vor contribui toate activitatile proiectului.
Utilizarea experientei dobandite si a bunelor practici la nivelul solicitantului pentru perfectionarea activitatii doctorale, pentru valorizarea in conditii de maxima eficienta a potentialului uman si material existent. Cresterea eficientei activitatii de cercetare stiintifica si tehnologica din universitate prin imbunatatirea participarii grupului tinta in proiecte de cercetare internationala si in publicatii stiintifice, care sa adauge plusvaloare activitatii academice si sa intareasca pozitia universitatii pe plan national si international. Pe baza experientei acumulate in numeroasele proiecte anterioare (inclusiv doua proiecte POSDRU Burse Doctorale) se va asigura o selectie atenta si de valoare a partenerilor din tarile UE care vor asigura participarea doctoranzilor la stagii internationale in laboratoare de prestigiu, pentru imbogatirea experientei stiintifice si accesului la resurse europene de cercetare si invatare.Pe baza experientei dobandite in precedentele proiecte similare se vor perfectiona metodologiile de monitorizare a progreselor inregistrate de grupul tinta in vederea indeplinirii obiectivelor specifice si orizontale precum si indicatorilor proiectului Top Academic.  Intarirea deprinderilor manageriale ale grupului tinta si a capacitatii acestuia de a participa activ in procesul decizional strategic legat de managementul stiintific prin schimburi de experienta cu tineri cercetatori care lucreaza deja in companii specializate in cercetare si expertiza stiintifica. Implementarea proiectului Top Academic va reprezenta in mod clar un beneficiu pentru doctoranzii din grupul tinta prin: asigurarea conditiilor materiale pentru activitatea de cercetare (in primul rand bursele interne si externe), participarea in proiecte nationale si internationale in colaborare cu institute de cercetare, universitati dar si parteneri din mediul economic si social crescand astfel in mod evident sansa unei cariere profesionale in domeniul pregatirii din cadrul doctoratului. Grupul tinta va beneficia, in plus fata de programele de pregatire doctorala, de cursuri si seminarii de specialitate sustinute de experti interni si externi, organizarea si desfasurarea acestora fiind sustinuta financiar si organizata de proiectul Top Academic.
</t>
  </si>
  <si>
    <t xml:space="preserve">Promovarea culturii antreprenoriale si dezvolatrea cunostintelor, aptitudinilor, deprinderilor antreprenorial-manageriale in randul a 2880 de persoane (mici intreprinzatori sau persoane care doresc sa initieze activitati independente, manageri si angajati din cadrul IMM-urilor) din regiunile NE, NV, C si SE pentru initierea de noi afaceri si (re)organizarea afacerilor existente in scopul cresterii acestora pe piata de referinta.
OS1: Cresterea gradului de constientizare fata de alternativa antreprenoriala si cultura manageriala prin initierea in management, promovarea spiritului antreprenorial si prezentarea de bune practici si idei de succes nationale si internationale pentru 1200 de persoane in cadrul a 24 de seminarii regionale.
OS2: Furnizarea de formare specifica privind conceptele, metodele si tehnicile manageriale, noi solutii organizatorice, sisteme IT pentru un management modern, fezabilitatea investitiilor, identificarea si accesarea surselor de finantare in cadrul a 24 de sesiuni de formare specifica modulare si 24 de ateliere tematice de lucru la nivel regional, pentru aprox. 2640 de persoane.
OS3: Acordarea de servicii de aistenta pentru initierea afacerii si activitatilor independente, (re)organizarea afacerii si dezvoltarea proiectelor de investitii, implementarea sistemelor IT pentru managementul afacerii  pentru 96 de IMM-uri si persoane ce doresc sa initieze o afacere sau activitate independenta.
OS4: Crearea unei retele de invatare si cooperare pentru transfer de bune practici in domeniul antreprenoriatului si managementului  prin cearea unui portal web si a unei aplicatii eLearning.
</t>
  </si>
  <si>
    <t>Crearea de oportunitati pentru imbunatatirea accesului la educatie, in cadrul invatamantului superior de nivel licenta si master, prin dezvoltarea si implementarea unui program-pilot integrat pentru asistarea a 300 persoane cu dizabilitati si implementarea acestuia la nivelul a 3 institutii de invatamant superior, inclusiv prin utilizarea TIC.: Crearea de oportunitati pentru imbunatatirea accesului la educatie, in cadrul invatamantului superior de nivel licenta si master, prin dezvoltarea si implementarea unui program-pilot integrat pentru asistarea a 300 persoane cu dizabilitati si implementarea acestuia la nivelul a 3 institutii de invatamant superior, inclusiv prin utilizarea TIC.
OS1: Micsorarea costurilor pentru universitati a materialelor de curs adecvate tipului si gradului de handicap al  potentialilor studenti, prin optimizarea procesului de prezentare/conversie a materialului de curs accesibil studentilor cu handicap;
 OS2: Furnizarea de materiale de curs printr-un sistem de tip eLearning adaptat tipului de handicap al studentilor astfel incat acestia sa poata accesa resursele, fara a se impune deplasarea, precum si realizarea unei modalitati de evaluare a rezultatelor acestora; 
OS3: Elaborarea si implementarea unui program de formare pentru un număr de 100 de persoane pentru mentoratul educational, adecvat nevoilor specifice ale persoanelor cu dizabilităţi, precum şi formarea persoanelor din grupul tinta-studenti cu dizabilităţi (300), pentru a utiliza instrumentele TIC;
OS4: Asigurarea accesului la invatamantul superior, inclusiv  prin utilizarea noilor tehnologii TIC dezvoltate in proiect, prin : a)asistarea financiară, prin burse, pentru 150 de persoane cu dizabilităti ce au/vor avea calitatea de student; b) Asigurarea mentoratului educaţional efectiv al studentilor cu dizabilitati, cu ajutorul mentorilor formaţi şi al voluntarilor;</t>
  </si>
  <si>
    <t xml:space="preserve">Îmbunătăţirea calităţii şi relevanţei învăţământului masteral internaţionalizat pentru a răspunde exigenţelor de implementare a procesului Bologna şi pentru a crea un cadru compatibil, comparabil şi coerent cu Spaţiul European al Învăţământului Superior în ceea ce priveşte asigurarea calităţii. Realizarea acestui obiectiv conduce la creşterea atractivităţii ofertei educaţionale de programe de masterat cu predare în limba straină pentru un public internaţional şi la creşterea competitivităţii învăţământului superior românesc pe scena învăţământului european.
a) Îmbunătăţirea managementului universitar şi creşterea capacităţii instituţiilor de învăţământ superior de a furniza programe masterale internaţionalizate de calitate adaptate cerinţelor pieţei globale. Personalul cu funcţii de conducere în învăţământul superior şi cel implicat în dezvoltarea programelor de studii masterale cu predare în limbă străină vor beneficia de oportunităţi extinse de perfecţionare a competenţelor manageriale şi pedagogice prin schimburi de bune practici.
b) Îmbunătăţire programelor naţionale de masterat cu predare în limbă străină în conformitate cu standardele calitative din Spaţiul European al Învăţământului Superior. 
c) Dezvoltarea şi implementarea, în conformitate cu standardele europene, a unor instrumente de evaluare internă a calităţii în instituţiile care oferă învăţământ masteral internaţionalizat. 
d) Dezvoltarea şi implementarea unei metodologii de asigurare a calităţii în învăţământul masteral internaţionalizat. </t>
  </si>
  <si>
    <t xml:space="preserve">Modernizarea si perfectionarea sistemului national de invatamant superior in ingineria fluidelor (IF) pentru ciclurile de formare de licenta si master prin crearea, dezvoltarea si facilitarea accesului la platforma informatica specializata PiiF.
Dezvoltarea si imbunatatirea ofertei pentru studii univ. licenta si masterat in IF pentru adaptarea la nevoile pietei muncii si ale societatii bazate pe cunoastere ;
Imbunatatirea activitatii educationale in IF prin punerea in comun a resurselor nationale in domeniu;
Cresterea ponderii activitatilor practice si interactive in procesul de invatamant in IF la nivelul partenerilor si cresterea mobilitatii intre universitatile tehnice la nivelul grupurilor tinta. </t>
  </si>
  <si>
    <t>Obiectivul general al proiectului este elaborarea si implementarea unui program de formare profesionala flexibila, pe platforme mecatronice, a personalului didactic din invatamant, pentru dezvoltarea competentelor in aplicarea tehnologiilor educationale moderne si eficientizarea procesului de predare-invatare.
O1. Elaborarea si implementarea unui program de formare profesionala flexibila pe platforme mecatronice a personalului didactic din invatamant.
O2. Dezvoltarea competentelor profesorilor in aplicarea metodelor interactive de predare-invatare si stimularea creativitatii prin utilizarea potentialului platformelor mecatronice.
O3. Imbunatatirea calitatii managementului activitatilor de educatie si formare profesionala prin infiintarea Centrelor Regionale de Educatie si Formare Profesionala Flexibila (CREFPF) si integrarea acestora in retea.
O4. Facilitarea accesului la cunoastere (biblioteci, baze de cunostinte, laboratoare virtuale, programe de formare, etc.) a personalului didactic prin crearea Centrului Virtual de Competente in domeniul Mecatronicii (CVCM).
O5. Promovarea si diseminarea rezultatelor proiectului prin actiuni de informare si publicitate utilizand mijloace mass-media, seminarii, conferinte, workshop-uri, lucrari stiintifice si didactice, facilitatile oferite de CVCM.</t>
  </si>
  <si>
    <t>Cel mai important obiectiv este acela de a asigura efecutarea practicii in domeniul automaticii in sediile reprezentanţilor industriei. Astfel, viitorul inginer automatist işi insuşeşte deprinderi competitive în utilizarea sistemelor reale şi în dezvoltarea unor platforme virtuale pentru simularea proceselor ce urmeaza a fi automatizate.
Contactul direct cu realităţile industriei din domeniu, de la echipamente la resurse software, susţine dezvoltarea profesionala a viitorilor absolvenţi. Mai bine pregătiţi si ancoraţi in realitate, aceştia işi vor putea identifica mai bine valenţele profesionale. Vor putea înţelege si se vor adapta mai rapid la necesităţile angajatorilor,nevoi care de multe ori impun insusirea de tehnologii noi, utilizarea de echipamente modernizate şi identificarea de aplicabilităţi diferite ale dotărilor existene.</t>
  </si>
  <si>
    <t>Obiectivul general al proiectului vizeaza organizarea, în doua cicluri anuale, a unei Scoli Postdoctorale de importanta strategica la nivel national, pe domeniul prioritar “Biotehnologii” şi implementarea unor programe de cercetare aplicativa, cu impact în bioeconomia nationala şi competitive la nivel international. 
I. Analize şi actualizari ale sistemelor educationale post-doc la nivel national şi European, pentru sinteza informatiilor cu relevanta privind modelele educationale de formare a cercetatorilor postdoc în tara şi în UE 
II. Organizarea Scolii PostDoctorale şi selectia cercetatorilor postdoc- stabilirea structurii organizatorice, programa de studii, sistemul de selectie din grupul tinta. Imbunatatirea sistemului de management educational.</t>
  </si>
  <si>
    <t>Constituirea si formarea a 1.000 de cadre didactice din învăţământul preuniversitar, prin programe de studiu de conversie profesională de nivel postuniversitar.
Adaptarea programelor de studii ale disciplinelor matematice la cerintele pietei muncii si crearea de mecanisme si instrumente de extindere a oportunitatilor de ınvatare. Evaluarea nevoilor educationale obiective ale cadrelor didactice si studentilor, legate de utilizarea matematicii ın ınvatamantul superior, masterate si doctorate, precum si analizarea eficacitatii si relevantei curriculelor actuale la nivel de performanta si eficienta, ın vederea dezvoltarii de cunostinte si competente pentru studentii care beneficiaza de discipline matematice ın universitati, reprezinta obiective specifice de interes in cadrul proiectului. Dezvoltarea si armonizarea curriculelor universitare ale disciplinelor matematice, conform exigentelor de pe piata muncii, elaborarea si implementarea unui program de formare a cadrelor didactice si a studentilor interesati din universitatile partenere, bazat pe dezvoltarea si armonizarea de curriculum, crearea unei iii baze de resurse inovative, moderne si functionale pentru predarea-ınvatare aevaluarea ın disciplinele matematice pentru ınvatamantul universitar sunt obiectivele specifice.</t>
  </si>
  <si>
    <t>Cresterea nivelului abilitatilor, competentelor si informarii cadrelor didactice din invatamant (ISCED 0-6) cu privire la Tehnologia Informatiei si Comunicatiilor (TIC), metode interactive de e-learning si lucrul cu persoanele cu dizabilitati, in vederea utilizarii extensive a acestora in activitatea didactica, imbunatatirii rezultatelor procesului educational, precum si cresterea accesului persoanelor cu dizabilitati la educatie.
ObS1. Instruirea teoretica si practica a 1400 de cadre didactice (ISCED 0-6) pentru dezvoltarea competentelor generale TIC (pe baza curiculumului ECDL – European Computer Driving Licence) , a unor competente specifice de instruire online (incluzand tehnologii Web 2.0, platforme elearning, instruire mobila, adaptare curriculum in formate elearning adaptate deficientelor persoanelor cu dizabilitati), precum si in lucrul cu persoanele cu dizabilitati.
ObS2. Cresterea gradului de informare si constientizare a cadrelor didactice, autoritatilor si organizatiilor cu un rol in educatie si a publicului general cu privire la importanta si modalitatile de utilizare a instrumentelor TIC si elearning in educatie si incluziunea persoanelor cu dizabilitati in educatie.
ObS3. Schimbul de experienta si transferul de bune practici in utilizarea de instrumente TIC si tehnologii de instruire online in asistarea educationala a persoanelor cu dizabilitati. Prin acest obiectiv se aduc beneficii indirecte GT prin schimbul de bune practici si transferul de experienta pus in slujba obtinerii ObS1&amp;2.</t>
  </si>
  <si>
    <t xml:space="preserve">Cresterea competitivitatii si a performantei profesionale a viitorilor doctori in stiinte si a cercetatorilor care au obtinut titlul de doctor in stiinte, prin participarea si implicarea activa in programe doctorale si post-doctorale, contribuind la dezvoltarea un corp de cercetători-experţi capabili să adopte o abordare interdisciplinară în domeniul cercetării, dezvoltării şi inovării.
Cresterea numarului de absolventi si de cercetatori ai programelor de doctorat/postdoctorat care primesc sprijin determinand astfel cresterea atractivitatii acestui domeniu pentru grupul tinta selectat si cresterea motivatiei pentru o cariera in cercetare;
Sprijinirea mobilitatii interne si transnationale, a participarii constante a doctoranzilor si postdoctoranzilor la viata stiintifica europeana prin prezenta la  evenimente stiintifice de interes, stagii de pregatire si studii doctorale in cotutela;
Imbunatatirea calitatii programelor de doctorat/postdoctorat in ansamblu si a formarii initiale a doctoranzilor si cercetatorilor, care sa le asigure o mai buna insertie pe piata muncii inalt calificate, atat la  nivel national, cat si international.
</t>
  </si>
  <si>
    <t>Furnizarea de servicii de consiliere şi orientare profesională personalizate pentru 7000 de studenţii inclusi în grupul ţintă la, prin şedinţe de consigliere, workshopurişi aplicarea instrumentelor TIC; participarea la Scoala de varăa unui număr de 200 de studenţi din 8 universităţi; organizarea unui târg la care vor fi inluse cele 25 de întreprinderi simulate nou create.
1. Facilitarea accesului pe piața muncii pentru 7000 de studenți, prin furnizarea de servicii de consiliere și orientare profesională, prin ședințe de consiliere și orientare profesională individuale și de grup organizate în universități, în cadrul unor workshop-uri și în cadrul Școlii de Vară;
2. Dezvoltarea spiritului antreprenorial și inovator în rândul a minim 2250 de studenți, prin organizarea și implementarea de activități de tip întreprindere simulată.
3. Imbunatatirea inserției pe piața muncii a studenților prin intermediul stagiilor de practică în firme reale pentru 500 de studenți. </t>
  </si>
  <si>
    <t xml:space="preserve">Obiectivul general al proiectului este asigurarea tranzitiei a 360 de studenti din Regiunea Sud-Vest Oltenia spre piata fortei de munca, facilitand integrarea lor in societatea romaneasca in calitate de membri productivi ai acesteia. Prin consiliere directa, personalizata, si prin pregatire practica, proiectul ofera membrilor grupului tinta competente profesionale si informatii concrete despre asteptarile angajat-angajator, despre cadrul legal si economic la care sa se raporteze, elementele de autoevaluare continua pe piata muncii, crescandu-le adaptabilitatea la cerintele unui loc de munca, flexibilitatea si dinamismul pe o piata a muncii foarte volatila in aceasta perioada de criza. 
Ob. sp. 1: Consilierea si orientarea profesionala a 360 de studenti pentru dezvoltarea unei cariere si constientizarea acestora asupra drepturilor si obligatiilor ce le revin in calitate de angajati. 
Ob. sp. 2: Corelarea abilitatilor si competentelor pe care tinerii le dobandesc prin intermediul educatiei formale din institutiile de invatamant superior cu cerintele si asteptarile angajatorilor. 
Ob. sp. 3: Constituirea unui parteneriat consolidat scoala-angajator care sa conduca la permanentizarea colaborarii dintre universitati si angajatori, multiplicand rezultatele proiectului pe termen lung, cu un impact direct pozitiv asupra tranzitiei de la scoala catre viata activa pentru un numar sporit de studenti. 
Ob. sp. 4: Cresterea relevantei rezultatelor invatarii la locul de munca si a gradului de constientizare a studentilor, universitatilor, agentilor economici si societatii in general, cu privire la practica si consiliere vocationala. 
</t>
  </si>
  <si>
    <t>Obiectivul general al proiectului vizeaza imbunatatirea managementului universitar prin dezvoltarea de competente manageriale si de planificare strategica, respectiv de comunicare a stiintei, pentru asigurarea calitatii educatiei, in scopul cresterii relevantei invatamantului superior pentru piata muncii si pentru societatea bazata pe cunoastere, contribuind astfel, la dezvoltarea economica si sociala. 
OSȘÎnființarea, dezvoltarea și consolidarea unei rețele între universitățile partenere pentru formarea unei comunități academice de bună practică, în scopul dezvoltării unor competențe manageriale și de planificare strategică, pentru asigurarea calității educației în vederea sporirii relevanței învățământului superior pentru piața muncii. Elaborarea unor instrumente specifice de evaluare, respectiv a unui sistem de indicatori de referință și a unor proceduri, mecanisme de asigurare și de management al calității la nivelul partenerilor. Dezvoltarea și implementarea soluției informatice pentru elaborarea, pentru revizuirea și pentru testarea sistemelor de indicatori de referință şi a mecanismelor de asigurare şi management al calității. Formarea cadrelor pentru comisiile de asigurare a calității din universități, atât de la nivelul universității, cât și de la nivelul facultăților, dezvoltând competențe pentru perfecționarea managementului strategic, a metodelor de evaluare internă a performanțelor instituțiilor de învățământ superior și de evaluare a programelor de studii oferite de acestea.</t>
  </si>
  <si>
    <t>Promovarea unor măsuri de corelare a sistemului de învăţământ şi piaţa muncii prin activităţi de consiliere si orientare profesionala , in vederea pregătirii pentru inserție pe piața muncii a 20000 de elevi cu predilectie din liceele teoretice si vocationale, dar si elevi din clasa a VIII-a, apartinand regiunile Centru si Sud-Est. Creşterea adaptabilităţii tinerilor la cerinţele pieţei muncii şi la cerinţele specifice locului de muncă, precum si educarea capacității de a avea opțiuni personale, în cunostință de cauză.
OS1 - Dezvoltarea perspectivelor privind cariera prin furnizarea de servicii de orientare si consiliere in cariera in sprijinul tranzitiei de la scoala la viata activa pentru un numar de 20000 de elevi din regiunile Centru si Sud-Est, cuprinsi in clasele VIII- XII,scoli generale , licee teoretice si vocationale.  OS2 - Constientizare si popularizare in randul elevilor a necesitatii dezvoltarii unei atitudini pozitive si proactive față de muncă, in vederea facilitarii tranzitiei de la statutul de elevi la acela de angajati prin realizarea unei campanii specializate. OS3 – Cresterea aplicabilității activitatilor de consiliere si orientare profesionala prin realizarea de vizite de studiu/ excursii tematice la Universitatile partenere. OS4 – Cresterea aplicabilității activitatilor de consiliere si orientare profesionala prin realizarea de vizite de studiu/ excursii tematice la Universitatile partenere.</t>
  </si>
  <si>
    <t xml:space="preserve">Îmbunătățirea serviciilor de consiliere și orientare profesională și dezvoltarea aptitudinilor de muncă a 1060 de persoane din Regiunea de Sud-Est, aflate în tranziția de la școală la viața activă, desfășurarea pe parcursul programelor de educație și formare profesională de activități și acțiuni pentru creșterea șanselor de ocupare și îmbunătățirea inserției profesionale adaptate grupului țintă.
• Dezvoltarea metodologiei si cresterea numarului de materiale de lucru (instrumente, analize, strategii) si cresterea numarului de parteneriate pentru imbunatatirea serviciilor de orientare si consiliere profesionala extracurriculare, cresterea resurselor de informare si documentare in vederea sprijinirii grupului tinta din Regiunea de Sud Est in tranzitia de la scoala la viata activa, pe durata a 7 luni.
• Imbunatatirea serviciilor de consiliere si orientare profesionala pentru 300 persoane din Grupul tinta Studenti si Elevi in vederea deciziei informate cu privire la continuarea studiilor sau dobandirea unui loc de munca si elaborarea unor strategii pentru pentru imbunatatirea insertiei pe piata muncii la grupul tinta, pe o perioada de 12 luni.
• Organizarea si implementarea stagiilor de practica pentru 240 persoane din GT , schimburi de experienta si excursii tematice si a altor metode de invatare interactive pentru imbunatatirea deprinderilor de munca si a nivelului de cunostinte profesionale pentru 360 de persoane din grupul tinta Studenti si Elevi din regiunea de Sud Est, timp de 12 luni.
• Organizarea si desfasurarea unor actiuni cu caracter inovator – intreprinderi simulate si firme de exercitiu, pentru dezvoltarea aptitudinilor de munca si cresterea sanselor de ocupare dupa absolvire a 120 de Studenti din grupul tinta, timp de 6 luni.
• Imbunatatirea gradului de informare şi creştere a conştientizării grupului ţintă pe tema egalitatii de sanse şi drepturilor egale pe piata muncii, a importanţei activitatilor de orientare profesionala interactiva si a deciziei informate in construirea carierei pentru 400 de persoane din Grupul tinta din Regiune, timp de 6 luni.
• Cresterea nivelului de informare a Grupului tinta si a comunitatii la nivel regional cu privire la obiectivele genrale si specifice POSDRU, indeosebi cu privire la imbunatatirea serviciilor de consiliere si orientare profesionala in facilitarea tranzitiei de la scoala la viata active, informarea cu privire la activitatile si rezultatele proiectului timp de 18 luni.
</t>
  </si>
  <si>
    <t>Dezvoltarea și adaptarea a 11 programe de studii de licență și masterat în concordanță cu CNCIS și nevoile pieței muncii, consolidarea capacității a 3 universități de a furniza calificări relevante pentru studenți în vederea creșterii angajabilității și îmbunătățirea instrumentelor și metodologiilor universitare pentru extinderea oportunităților de învățare și promovarea în învățământul superior.
Pe termen lung, proiectul va genera efecte pozitive prin:
Consolidarea în universitățile sprijinite a principiului transparenței metodologiei de evaluare a calificărilor și a modalităților de revizuire și adaptare periodică a programelor universitare;
Promovarea formelor de învățare pe parcursul vieții și perfecționării profesionale la personalul didactic și la studenți de la universitățile sprijinite;
Dezvoltarea formelor de cooperare și comunicare între furnizori de formare profesională inițială și viitori angajatori.
OSȘÎmbunătățirea de programe de studii de nivel terțiar în conformitate cu metodologia CNCIS și pregătirea de persoane din grupul țintă pentru adaptarea calificărilor universitare la nevoile de pe piața muncii.
Analize și studii la universități din trei regiuni de dezvoltare pentru creșterea relevanței programelor de studii în învățământul superior și implicarea persoanelor din grupul țintă relevant pentru consolidare curriculară și o mai bună corelare între învățarea centrată pe student și nevoile pieței muncii în societatea bazată pe cunoaștere.
Implementarea de modele de parteneriat și rețele de colaborare pentru îmbunătățirea sistemului de formare profesională în concordanță cu profiluri actualizate de pe piața muncii.
Organizarea unor sesiuni de instruire pe tema egalității de șanse, integrarea principiului dezvoltării durabile și promovarea valorilor specifice ale Fondului Social European</t>
  </si>
  <si>
    <t>Îmbunatatirea competentelor profesionale in randul viitorilor absolventi de studii superioare si  asigurarea tranzitiei de la scoala la viata activa in vederea cresterii gradului de ocupare pentru absolventii din invatamantul superior.
OSȘPromovarea si formarea unei atitudini pozitive si responsabile a studentilor fata de construirea unei cariere inca din timpul studiilor, facilitand insertia absolventilor pe piata muncii.
Cresterea numarului de tineri absolventi mai bine pregatiti pentru piata muncii.
Promovarea parteneriatelor intre organizatiile relevante pentru facilitarea tranzitiei de la scoala la viata activa.</t>
  </si>
  <si>
    <t>Evaluarea nivelului de pregătire a studenților din anul I. Analiza și modificarea curriculei educaționale la materiile de bază.
Se adreseaza studentilor anului I de studiu la programele de licenta de la Facultatea de Chimie Aplicata si Stiinta Materialelor din Universitatea POLITEHNICA din Bucuresti sau Facultatea de Inginerie din Universitatea Dunarea de Jos din Galati, in anul universitar 2014-2015 si in anul universitar 2015-2016. Acestia sunt invitati sa participe, in cadrul acestui proiect, la module de pregatire (cursuri) gratuite, de chimie, fizica, matematica si dezvoltare personala.
Cursurile de chimie, fizica si matematica au rolul de a asigura o pregatire uniforma, indiferent de specializarea urmata in timpul liceului si au loc in primul semestru al anului universitar 2014-2015 si in primul semestru al anului universitar 2015-2016.</t>
  </si>
  <si>
    <t>Imbunatatirea calitatea și relevanța pe piața muncii a 11 programe de studii universitare de masterat, pentru a spori accesul la o educatie universitara performanta, centrată pe student. Proiectul vizeaza extinderea oportunitatilor de invatare adresate studentilor, adecvate cerintelor pietei muncii. Obiectivul general al proiectului sustine indeplinirea obiectivului general al POSDRU, dezvoltarea capitalului uman si cresterea competitivitatii, prin corelarea educatiei si invatarii pe tot parcursul vietii cu piata muncii si asigurarea de oportunitati sporite pentru participarea viitoare pe o piata a muncii moderna, flexibila si incluziva (prin cresterea calitatii si eficientei procesului de invatare si prin familiarizarea studentilor cu instrumente TIC de ultima generatie, din ce in ce mai larg utilizate pe piata muncii pe care acestia vor activa).
Obiective specifice: - Actualizarea curriculelor și creșterea relevanței celor 11 programe de master conform cerințelor pieței muncii, adaptate conform CNCIS, din perspectiva promovării învățării centrate pe student. - Extinderea oportunităților de învățare prin implementarea de resurse interactive și instrumente de învățare de tip e-learning pentru 360 de studenti inscrisi in cadrul celor 11 programe de master. - Flexibilizarea ofertei de formare a studentilor prin dezvoltarea unei comunitati online de invatare și documentare, care sa puna la dispozitia celor interesati resurse si materiale digitale relevante pentru domeniile celor 11 programe de master. - Consolidarea competentelor profesionale a 30 persoane, personal didactic implicat in dezvoltarea programelor universitare, in dezvoltarea de curricule moderne si relevante pentru o piata a muncii flexibila si incluziva. Proiectul vizeaza educatia si formarea profesionala in sprijinul cresterii economice si dezvoltarii societatii bazate pe cunoastere prin: dezvoltarea calitatii comunicarii, imbunatatirea serviciilor oferite studentilor si profesorilor in scopul cresterii gradului de integrare a studentilor pe piata muncii, dezvoltarea rutelor flexibile de invatare pe tot parcursul vietii, cresterea accesului la educatie si formare prin promovarea unui mediu de lucru si invatare colaborativ. In urma implementarii proiectului vor rezulta 11 programe de master actualizate din punct de vedere curicular, al metodelor de invatare utilizate si al instrumentelor folosite. Platforma colaborativa integrata, avand si functionalitati de e-Learning, va determina implicit cresterea calitatii pregatirii resurselor umane, iar in contextul corelarii sistemului de invatamant superior cu cerintele pietei fortei de munca, specialistii formati se vor integra in economia bazata pe cunoastere. Proiectul va genera un efect pozitiv pe termen lung, prin cresterea calitatii programelor educationale din invatamantul superior. Proiectul contribuie la cresterea flexibilitatii si diversificarea modalitatilor de furnizare a educatiei si formarii profesionale, in paralel cu dezvoltarea si modernizarea sistemului de educatie si formare profesionala initiala si continua. Beneficiile pentru grupul tinta se traduc in imbunatatirea calitatii serviciilor educationale si sporirea accesului la o educatie universitara performanta, prin imbunatatirea performantelor cursantilor si cresterea accesibilitatii informatiilor, prin: Acces facil si in timp real la informatii din sistem, fapt ce va genera o crestere a vitezei de reactie a studentilor in adaptarea la cerintele educationale; Atractivitate crescuta a ofertei educationale prin incorporarea de elemente inovative online, exercitii, simulari, studii de caz, resurse multimedia; Grad ridicat de accesibilitate si inovare in activitatile de predare; Interactivitate ridicata studenti – universitate la nivelul proceselor si activitatilor educationale; Acces de la distanta si audienta crescuta, cuprinzand si cursantii care nu pot participa la clasele din sistemul traditional; Cresterea performantelor de invatare, precum si individualizarea procesului de invatare; Sistem flexibil si adaptat nevoilor reale ale beneficiarilor.</t>
  </si>
  <si>
    <t xml:space="preserve">Dezvoltarea capitalului uman cu inalta calificare la nivel doctoral si postdoctoral prin asigurarea sustinerii financiare şi de formare a abilitaților şi competentelor necesare pe o piata modernă a muncii in care stiinta si tehnologia au o contributie sporita la dezvoltarea societatii; grupul tinta al proiectului va contribui la dezvoltarea competitivitatii economice si sociale a Romaniei si a Uniunii Europene.  Abordarea transregionala si transnationala a cercetarii stiinfice la nivel doctoral si postdoctoral in conditiile asigurarii mijloacelor si instrumentelor pentru dezvoltarea carierei profesionala a grupului tinta.
O1. Imbunatatirea participarii active a doctoranzilor si cercetatorilor postdoc la activitatea de cercetare prin sustinerea financiara a 116 participanti, doctoranzi cu frecventa si cercetatori postdoctorali.
O2. Perfectionarea activitatii de cercetare doctorala si postdoctorala prin implicarea activa a grupului tinta in activitati inovatoare in care sa se cultive creativitatea si competenta stiintifica si tehnologica.
O3. Dezvoltarea unor teme trans- si interdisciplinare prin implicarea directa a doctoranzilor si cercetatorilor in proiecte in parteneriat cu alte echipe de cercetare din institutii academice si companii inovative.
O4. Imbunatatirea continutului programelor de studii doctorale si postdoctorale si cresterea adaptabilitatii acestora la evolutiile stiintifice si tehnologice pe plan intern si international pe baza analizei performantelor cercetarii stiintifice.
O5. Cresterea eficientei activitatii de cercetare stiintifica si tehnologica din universitatile din consortiu prin imbunatatirea participarii grupului tinta in proiecte de cercetare internationala, care sa adauge plusvaloare activitatii academice si sa intareasca pozitia cercetarii doctorale si postdoctorale romanesti pe plan national si international.
O6. Cresterea capacitatii de publicare a rezultatelor cercetarii doctorale si postdoctorale in reviste de valoare, recunoscute la nivel international si de diseminare a rezultatelor obtinute in cercetare.
O7. Imbogatirea experientei stiintifice si accesului la resurse europene de cercetare si invatare prin participarea doctoranzilor din grupul tinta la stagii internationale in laboratoare de prestigiu, selectate in functie de performantele in dommeniu si succesul colaborarilor anterioare, inclusiv in cadrul proiectelor  POSDRU Burse Doctorale si  Burse postdoctorale derulate anterior de universitatile din consortiu.
O8. Eficientizarea metodologiilor de monitorizare a progreselor inregistrate de grupul tinta in vederea indeplinirii obiectivelor specifice si orizontale precum si indicatorilor proiectului PERFORM pe baza experientei dobandite in precedentele proiecte similare.
O9. Intarirea deprinderilor manageriale ale grupului tinta si a capacitatii acestuia de a participa activ in procesul decizional strategic legat de managementul stiintific prin schimburi de experienta, tutorat, activitati in parteneriat.
O10. Dezvoltarea unor parteneriate si retele cu participare din mediul academic, economico-social si de afaceri pentru pentru colaborare eficienta si pentru valorificarea competentelor obtinute de cercetatori si pentru a oferi acestora sansa unei cariere profesionale in domeniul pregatirii din cadrul doctoratului si postdoctoratului.
O11. Dezvoltarea unor echipe multidisciplinare mixte cu capacitate ridicata de implementare a solutiilor moderne, de ultima generatie, in rezolvarea problemelor actuale din domeniile in care activeaza.
O12. Atragerea celor mai performanti doctoranzi si cercetatori spre continuarea carierei in cercetarea stiintifica.
</t>
  </si>
  <si>
    <t>Promovarea amplă a principiului egalităţii de şanse şi de gen şi facilitarea accesului pe piaţa muncii a femeilor din trei regiuni de dezvoltare ale României, prin activităţi de informare şi prin programe de formare profesională continuă, potrivit nevoilor grupului ţintă şi al pieţii, ȋn general.
OS1 – Cresterea constientizarii asupra principiului egalitatii de sanse si de gen in cadrul societatii civile, la nivelul celor trei regiuni de dezvoltare vizate in proiect.
OS2 – Asigurarea accesului egal al femeilor si barbatilor la ocupare si la dezvoltarea unei cariere profesionale, in vederea crearii unei piete a muncii inclusive, prevenirii somajului si inactivitatii de lunga durata.
OS3 – Cresterea abilitatilor si calificarilor grupului tinta prin furnizarea de programe de formare profesionala continua, prin acces la tehnologiile informatice moderne.</t>
  </si>
  <si>
    <t xml:space="preserve">Dezvoltarea si implementarea sistemului national al calificarilor din Invatamantul Superior (IS), din filiera Turism-Mediu-Cultura, in vederea adaptarii programelor de studii universitare la cerintele de pe piata fortei de munca, dupa modelul celorlalte institutii europene de IS din Spatiul European al Invatamantului Superior, SEIS. 
OSȘOferirea de asistenta si indrumare IIS si agentiilor relevante pentru a-si dezvolta propria cultura de asigurare a calitatii, prin dezvoltarea serviciilor de suport pentru studenti in cadrul departamentelor de orientare si consiliere in cariera (în special, pentru programelor de licenta si masterat in filiera Turism-Mediu-Cultura);
Informarea si cresterea asteptarilor IIS, ale studentilor, ale angajatorilor si ale altor stakeholderi interesati in legatura cu procesele si rezultatele IS;
Imbunatatirea educatiei oferite studentilor din SEIS;
Asistarea IIS in gestionarea si imbunatatirea calitatii ajutandu-le astfel sa isi justifice autonomia institutionala;
Dezvoltarea unei oferte de formare profesionala personalizata (potrivit noii Legi a Educatiei 2011) pentru persoanele din grupul tinta, mai putin studentii;
Introducerea unor instrumente TIC de armonizare a ofertei universitare cu necesarul de competente de pe piata muncii, si stabilirea unor metodologii si instrumente de relevare a nevoilor de pe piata fortei de munca, pentru a putea permite institutiilor de IS sa monitorizeze in mod corect piata muncii pe baza careia sa poata sa-si actualizeze propriile oferte universitare;
Dezvoltarea curriculelor din filiera Turism-Mediu-Cultura potrivit CNCIS, cu o abordare internationala integrata, prevazand chiar si acorduri intre universitatile transnationale si universitatile romanesti legate de posibilitatea de a dezvolta programe de studii comune;
Luarea unor masuri pentru consolidarea relatiilor cu comunitatea de afaceri si dezvoltarea unor metode si tehnici de dezvoltare a spiritului antreprenorial al studentilor;
Promovarea unor retele si parteneriate strategice pentru dezvoltarea IS (intre universitati de stat, universitati private, organisme din universitati de stat, universitati private, organisme din subordinea MECTS relevante in asigurarea calitatii in IS).
</t>
  </si>
  <si>
    <t>Obiectivul general al proiectului vizeaza facilitarea tranzitiei de la universitate la piata fortei de munca pentru cel putin 180 de studenti inmatriculati in sistemul de invatamant superior (licenta si master), in regiunea de dezvoltare Sud-Est. Obiectivul general al proiectului va fi atins prin abordarea integrata a stagiilor de practica (teorie, practica aplicata la sediul partenerilor de practica, aplicabilitate directa si imediata a aptitudinilor) cu ajutorul consilierii individualizate in cariera. Revizuirea modalitatii de organizare a serviciilor de orientare si consiliere profesionala a studentilor din domeniile tehnic, inginerie mecanica si de automatizare si domeniul naval, cu scopul de a putea raspunde in mod eficient nevoilor de indrumare profesionala a acestora. Prin intermediul proiectului, actiunile de imbunatatire la nivel de institutie de invatamant superior se vor reflecta în mod direct asupra calităţii procesului de pregătire educaţională de care beneficiază grupul ţintă, contribuind astfel la dezvoltarea capitalului uman, creşterea relevanţei educaţiei pentru piaţa muncii fiind indicată de POSDRU drept un obiectiv major al politicilor educaţionale si reprezinta parte integranta in atingerea obiectivelor stabilite in vederea realizarii Strategiei Europa 2020.  O atentie particulara va fi acordata studentilor cu dizabilitati, incercand, printr-un proiect-pilot, sa imbunatatim conditiile de a raspunde in mod eficient nevoilor speciale ale acestor tineri, si a-i ajuta sa sa integreze pe piata fortei de munca, putand astfel contribui la o crestere economica favorabila incluziunii. Se doreste ca masurile propuse prin acest proiect sa duca la o crestere a ratei de ocupare a tinerilor absolventi de studii universitare, si cresterea nivelului de calitate in pregatirea practica a studentilor pentru ca acestia sa-si poata mentina locul de munca pe timp indelungat. Pe langa alinierea cu obiectivele stabilite pentru Axa prioritara 2, Domeniul major de interventie 2.1 POSDRU, prezenta propunere de proiect este complementara si relevanta fata de Strategia Naţională pentru Dezvoltare Durabilă a României Orizonturi 2013-2020-2030, Strategia Integrata de Dezvoltare a Resurselor Umane.
OSȘImbunatatirea servicilor de consiliere si orientare profesionala a studentilor; prin imbunatatirea planificarea, realizarea si monitorarea stagilor de practica; prin crearea servicilor inovative care vor sprijini studentii/absolventii in tranzitia catre piata muncii si care vor trasa istoricul si rezultatelor beneficiarilor in vederea oferirii unor servicii individualizate si personalizate studentilor/absolventilor, servicii ce vor fi concentrate asupra cresterii relevantei rezultatelor invaţarii practice dobandite la locul de munca in cadrul stagilor.</t>
  </si>
  <si>
    <t xml:space="preserve">Cresterea nivelului de pregatire a studentilor prin participarea la stagii de practica in vederea corelarii competentelor dobandite in procesul educational cu cerintele pietei muncii si a unei mai facile tranzitii de la scoala la viata activa. 
OS1 – Desfasurarea stagiilor de practica incluse in planul de invatamant pentru 360 studenti de la Specializarile Matematica-informatica, Automatica si informatica aplicata, Calculatoare, Electronica aplicata, Inginerie electronica si telecomunicatii si Inginerie electrica. 
OS2 – Crearea unui numar de 15 parteneriate universitate-mediul de afaceri pentru facilitarea tranzitiei studentilor de la scoala la viata activa. 
OS3 – Consilierea si orientarea in cariera a unui numar de 360 studenti.
OS4 – Organizarea de vizite de lucru pentru schimb de experienta la partenerii de practica pentru cei 360 de studenti membri ai grupului tinta si realizarea unui Portal ,,Practica pentru viitori profesionisti’’ in vederea diseminarii de bune practici si informatii despre proiect. 
OS5 – Desfasurarea a 5 workshop-uri pe teme de pregatire practica si ocupare pentru diseminarea de bune practici si schimb de experienta, privind participarea studentilor la stagii de practica in mediul economic. </t>
  </si>
  <si>
    <t>Dezvoltarea inteligentă a activităţilor pescăreşti în zona Prutul Inferior.
 - creşterea nivelului de conştientizare a comunităţilor locale din zona pescărească Prut-Dunăre cu privire la importanţa diversificării activităţilor economice complementare sectorului pescăresc, cu accent pe pescari şi familiile acestora;
 - identificarea ideilor de afaceri în urma organizării unor concursuri locale de idei de afaceri în fiecare localitate eligibilă şi realizarea documentaţiei tehnico-economice pentru 8 idei de afaceri în domenii de activitate complementare pescuitului;
 - crearea unui punct de consiliere – Centrul Prut Invest şi a unei reţele de specialişti în dezvoltarea de afaceri în sectorul pescăresc şi adiacente în zona eligibilă a programului ce va oferi servicii de informare şi asistenţă specializată grupului ţintă ales;
 - îmbunătăţirea nivelului de informare şi asistenţă pentru pescari şi familiile acestora pentru identificarea surselor de finanţare ale ideilor de afaceri şi a serviciilor de consiliere şi asistenţă existente la nivelul zonei pescăreşti Prut-Dunăre.</t>
  </si>
  <si>
    <t>Promovarea acvaculturii organice în aria eligibilă a programului.
 - promovarea acvaculturii organice în zona pescărească Prut-Dunăre prin organizarea de evenimente și prin materiale de informare (2 conferinţe cu tematica dezvoltării acvaculturii organice unde vor participa  specialiști economiști și din domeniul piscicol, instituții de interes local și regional, asociații profesionale, pescari, universități, institute de cercetare etc, precum și editarea și distribuirea unei publicaţii de specialitate cu tematică legată de acvacultura organică)
  - identificarea activităților sustenabile în domeniul acvaculturii organice ce pot fi aplicate în zona pescărească Prut-Dunăre prin realizarea si promovarea a 5 fişe tehnico-economice pe tipuri de activităţi în acvacultură  organică în rândul comunităților pescărești din zona eligibilă.</t>
  </si>
  <si>
    <t xml:space="preserve">Crearea unei platforme de interdisciplinaritate. Proiectul intersectează mai multe facultăţi din universitate şi cuprinde aproape toată aria de cercetare a universităţii. Dotarea la cea mai înaltă performaţă a laboratoarelor de cercetare din Universitatea „Dunărea de Jos”. Diversificarea speciilor din acvacultură.
Obiective strategice:
- Cresterea performante, tansferabilitatii si vizibilitatii activitatilor de CDI in domeniul acvaculturii penrtu dezvoltare durabila;
- Dezvoltarea si extinderea ofertei de cercetare avansata, consultant si srvicii  de CDI catre mediul economic;
- Asigurarea unui mediu competitive de CDI si educatie prin si penrtu cercetare;
- Abordare de noi tematici in domeniul acvaculturii care sa stimuleze dezvoltarea ofertei de servicii de cercetare rapide, performanta si calitate.
Obiective operationale:
- Dotarea cu echipamente, modernizarea si dezvoltarea infrastrcturii de CDI la nivel European si cu grad ridicat  de univcitate la nivel national, capabila sa sustina cercetarea de excelenta;
- Conceperea si implemnetareac unui system recirculant pilot vizand tingerea unui grad ridicat de performanta ca urmare a integrarii in configuratia sa a unor echipamente high-tech, ce va atrage beneficiary din spatial cercetariisi din mediul economic;
- Dezvoltarea unei interfete active de promovare la nivel international, national si regional a proiectului, disminarea potentialului de CDI de care dispune universitatea;
- Promovarea in regiune a potentialului de CDI de care dispune universitaea in vederea utilizarii in comun a resurselor, intarirea legaturii intre industrie, cercetare si educatie.
</t>
  </si>
  <si>
    <t>Dezvoltarea de materiale polimerice avansate, a unor nanostructuri si tehnologii de fabricatie pentru dezvoltarea sistemelor de energie solara (panouri fotovoltaice, dezvoltarea de sisteme mecanice de fixare a acestora, de ancorare si orientare.Proiectul prevede imbunatatirea infrastructurii de cercetare-dezvoltare ca o conditie esentiala pentru eficientizarea activitatilor de cercetare, ceea ce va determina o calitate ridicata a rezultatelor stiintifice si o crestere a vizibilitatii internationala.
Proiectarea si formarea de materiale compozite care sa permita obtinerea energiei prin conversia energiei solare, a celei termice sau a celei de deformare.Optimizarea tehnologiilor de fabricatie a materialelor compozite proiectate si a unor componente care vor fi utilizate in sisteme cu surse energetice regenerabile.Transferul tehnologiei de produs ce implica materiale si component.</t>
  </si>
  <si>
    <t>Obiectivul general si obiectivele specifice (daca este cazul)</t>
  </si>
  <si>
    <t>26.10.2018
25.10.2020</t>
  </si>
  <si>
    <t>Black Sea Basin interdisciplinary cooperation network for sustainable joint monitoring of environmental toxicants migration, improved evaluation of ecological state and human health impact of harmful substances, and public exposure prevention (acronim MONITOX)</t>
  </si>
  <si>
    <t>Project is aiming at enhancing regional cross-border cooperation to improve joint monitoring of environmental toxic pollution and better share and exchange of new analysis methodology, data and information on ecological state and human health impact of harmful substances. This is in line with priority 2.1. objective and implies to: a) build a strong BSB network of analytical laboratories and experts to elaborate a common ecotoxicological monitoring system supporting regional programmes for environmental protection and sustainable management; b) produce a scientific platform with harmonized information on toxics in soil, water, sediments and biota in shared riverine, deltaic and sea areas, and their potential impact on ecosystems and people.</t>
  </si>
  <si>
    <t>GA.M: Management
GA.T1 (Implementation): Joint development and optimization of investigation methods and innovative techniques and tools used in environmental monitoring within BSB, expert training and sharing information of public interest
GA.C: Communication</t>
  </si>
  <si>
    <t xml:space="preserve">PR1) Enforced cross-border partnership in the Black Sea Basin by established interdisciplinary monitoring network of toxic substances based on EU environmental legislation; 
PR2) Improved regional monitoring system of toxicants in different environmental compartments within Black Sea Basin by developing a common scientific approach and harmonized operating procedures; 
PR3) Improved assessment of the ecological state of the Black Sea Basin regions on the basis of the new acquired and public available data on toxic substances; 
PR4) Enhanced knowledge and expertise linked with the monitoring of toxic compounds to be applied in the process of the training of professionals from the field and future specialists in the Black Sea Basin; 
PR5) Improved public availability of environmental information in the Black Sea Basin and stronger consciousness of different target groups about the health effects of environmental toxic pollutants.
</t>
  </si>
  <si>
    <t>Creating a System of Innovative Transboundary Monitoring of the Black Sea River Ecosystems Transformation under Impacts of Hydropower Development and Climate Change (acronim HydroEcoNex)</t>
  </si>
  <si>
    <t>The HydroEcoNex project is focused on the development of a system of monitoring the influence of hydropower engineering on the state of environment and ecosystem services delivered by Black Sea rivers, Dniester and Prut. 
Obiective specifice: 
The development of policy instruments and enhancement of human capacities for integrated water resource management in light of impacts caused by climate change, the dissemination of  new knowledge and strengthening the transboundary cooperation in integrated monitoring of these impacts on river ecosystems.</t>
  </si>
  <si>
    <t>Through application of most promising monitoring and environment assessment practices downstream the hydropower plant dams on Dniester and Prut rivers, combined with the economic analysis of lost ecosystems services, historical information on climate and rivers stream flow, a system of innovative transboundary monitoring of the Black Sea river ecosystems transformation under impacts of hydropower development and climate change will be elaborated. This system will be incorporated into a strategy of bilateral cooperation on joint monitoring of transboundary rivers affected by hydropower.</t>
  </si>
  <si>
    <t>GA.M: Management
GA.T1: Implementation 
GA.C:Communication</t>
  </si>
  <si>
    <t>Excelentă, performantă si competitivitate in CDI la Universitatea”Dunărea de Jos” din Galati, EXPERT</t>
  </si>
  <si>
    <t>14 PFE/17.10.2018</t>
  </si>
  <si>
    <t>Obiectivul general al proiectului este profilarea activității CDI din UDJG în domenii strategice prioritare (bioeconomie și domenii de cercetare conexe sănătate, energie, mediu, eco-nanotehnologii) în care universitatea are deja rezultate dovedite și potențial de dezvoltare pe termen mediu și lung, prin concentrarea resurselor (infrastructura strategică, resursele umane și financiare) în vederea creșterii vizibilității a performanței științifice și aplicative a cercetării științifice, a competitivității la nivel național și internațional, prin asigurarea cadrului organizatoric și funcționalitatea pe principii de excelență, performanță și competitivitate a Platformei integrate de cercetare interdisciplinară competitivă „Dunărea de Jos” – ReForm (numită în continuare platforma ReForm-UDJG).</t>
  </si>
  <si>
    <t>Racordarea la fluxul principal al publicațiilor.
Asigurarea posibilităților de formare de abilități și competențe în domenii CD și a posibiltăților de învățare a metodologiilor optime pentru  abordarea inovării si a transferului tehnologic.
10 stagii in unitati CDI din Romania, 10 stagii in unitati CDI din strainatate, 50 participări la evenimente științifice naționale, cresterea impactului international al cecrcetarii in UDJG prin cresterea numarului de articole publicate in reviste stiintifice de prestigiu: 20 de taxe publicare, 10 activități pregătitoare pentru inițierea unor proiecte în parteneriate internaționale, Minimum 5 centre identificate cu un plan de dezvoltare coerent și activități multidisciplinare.
Amenajarea/modernizarea unor spații (minimum 200 mp) pentru activități de transfer tehnologic. Un plan de abordare multidisciplinară extinsă. O strategie de eficientizare a activității CDI. Inițierea și dezvoltare unui HUB regional. 20 acorduri cu parteneri din mediul economico social de la nivel regional și național. Organizarea unui centru de formare relevant la nivel regional. Amenajarea unei cladiri a UDJG (reparatii, amenajare spatii, întreținere). Portalul activităților CDI. Un Plan de lucru. 6 manifestari stiintifice. 5 rapoarte tehnico-financiare.</t>
  </si>
  <si>
    <t xml:space="preserve">1. Activități suport pentru cercetare 
2. Activitati conexe celor de cercetare dezvoltare 
3. Activitati de inovare, altele decat cele bazate pe cercetarea stiintifică și dezvoltarea experimentală 
</t>
  </si>
  <si>
    <t xml:space="preserve">Technical Assistance for Airborne Romanian Measurements of Aerosol and Traces Gases (AROMAT) </t>
  </si>
  <si>
    <t>4000113511/NL/FF/gp</t>
  </si>
  <si>
    <t>The objectives of the AROMAT campaigns were (i) to test recently developed airborne observation systems dedicated to air quality satellite validation studies such as the AirMap (university of Bremen), the NO2 sonde (KNMI), and SWING (BIRA), and (ii) to prepare the validation programme of the future Atmospheric Sentinels, starting with S5P to be launched in early summer 2016.</t>
  </si>
  <si>
    <t>Satellite data validation. Comparisons between different type of DOAS instruments. Reports and scientific studies.</t>
  </si>
  <si>
    <t>Mobile DOAS observations on ground. Static DOAS observations. Airborne DOAS observations. Comparisons with space DOAS observations.</t>
  </si>
  <si>
    <t>BSB 27/Ct 105070</t>
  </si>
  <si>
    <t>BSB 165/Ct 105067</t>
  </si>
  <si>
    <t>LISTA PROIECTELOR FINANTATE DIN FONDURI COMUNITARE
Actualizat la data de 14.01.2019</t>
  </si>
  <si>
    <t>Nr crt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</si>
</sst>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_ ;[Red]\-#,##0.00\ "/>
    <numFmt numFmtId="173" formatCode="#,##0.00\ &quot;lei&quot;"/>
    <numFmt numFmtId="174" formatCode="#,##0.00\ [$EUR]"/>
    <numFmt numFmtId="175" formatCode="0.00;[Red]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2"/>
    </font>
    <font>
      <sz val="11"/>
      <color indexed="8"/>
      <name val="Calibri"/>
      <family val="2"/>
    </font>
    <font>
      <sz val="11"/>
      <color indexed="10"/>
      <name val="Calibri"/>
      <family val="2"/>
    </font>
    <font>
      <sz val="11"/>
      <name val="Calibri"/>
      <family val="2"/>
    </font>
    <font>
      <b/>
      <sz val="11"/>
      <name val="Calibri"/>
      <family val="2"/>
    </font>
    <font>
      <b/>
      <sz val="12"/>
      <color indexed="8"/>
      <name val="Calibri"/>
      <family val="2"/>
    </font>
    <font>
      <b/>
      <sz val="11"/>
      <color indexed="8"/>
      <name val="Calibri"/>
      <family val="2"/>
    </font>
    <font>
      <b/>
      <u val="single"/>
      <sz val="18"/>
      <color indexed="8"/>
      <name val="Calibri"/>
      <family val="2"/>
    </font>
    <font>
      <b/>
      <sz val="16"/>
      <color indexed="8"/>
      <name val="Calibri"/>
      <family val="2"/>
    </font>
    <font>
      <sz val="8"/>
      <name val="Calibri"/>
      <family val="2"/>
    </font>
    <font>
      <i/>
      <sz val="11"/>
      <name val="Calibri"/>
      <family val="2"/>
    </font>
    <font>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style="thin"/>
    </border>
    <border>
      <left style="thin"/>
      <right style="thin"/>
      <top/>
      <bottom/>
    </border>
    <border>
      <left/>
      <right style="thin"/>
      <top/>
      <bottom style="thin"/>
    </border>
    <border>
      <left/>
      <right style="thin"/>
      <top style="thin"/>
      <bottom/>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0" borderId="0">
      <alignment/>
      <protection/>
    </xf>
    <xf numFmtId="0" fontId="1" fillId="31" borderId="7" applyNumberFormat="0" applyFont="0" applyAlignment="0" applyProtection="0"/>
    <xf numFmtId="0" fontId="39" fillId="26"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8">
    <xf numFmtId="0" fontId="0" fillId="0" borderId="0" xfId="0" applyFont="1" applyAlignment="1">
      <alignment/>
    </xf>
    <xf numFmtId="0" fontId="0" fillId="0" borderId="0" xfId="0" applyAlignment="1">
      <alignment horizontal="center"/>
    </xf>
    <xf numFmtId="0" fontId="3" fillId="0" borderId="0" xfId="0" applyFont="1" applyAlignment="1">
      <alignment/>
    </xf>
    <xf numFmtId="0" fontId="3" fillId="0" borderId="0" xfId="0" applyFont="1" applyAlignment="1">
      <alignment horizontal="center" vertical="center"/>
    </xf>
    <xf numFmtId="0" fontId="0" fillId="0" borderId="0" xfId="0" applyAlignment="1">
      <alignment vertical="top"/>
    </xf>
    <xf numFmtId="0" fontId="2" fillId="0" borderId="0" xfId="0" applyFont="1" applyAlignment="1">
      <alignment vertical="top"/>
    </xf>
    <xf numFmtId="0" fontId="2" fillId="0" borderId="0" xfId="0" applyFont="1" applyFill="1" applyAlignment="1">
      <alignment vertical="top"/>
    </xf>
    <xf numFmtId="0" fontId="0" fillId="0" borderId="0" xfId="0" applyFill="1" applyAlignment="1">
      <alignment vertical="top"/>
    </xf>
    <xf numFmtId="0" fontId="2" fillId="0" borderId="0" xfId="0" applyFont="1" applyBorder="1" applyAlignment="1">
      <alignment vertical="top"/>
    </xf>
    <xf numFmtId="0" fontId="2" fillId="0" borderId="10" xfId="0" applyFont="1" applyBorder="1" applyAlignment="1">
      <alignment vertical="top"/>
    </xf>
    <xf numFmtId="0" fontId="3"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left" vertical="top"/>
    </xf>
    <xf numFmtId="0" fontId="4" fillId="0" borderId="0" xfId="0" applyFont="1" applyAlignment="1">
      <alignment vertical="top"/>
    </xf>
    <xf numFmtId="0" fontId="0" fillId="0" borderId="0" xfId="0" applyBorder="1" applyAlignment="1">
      <alignment vertical="top"/>
    </xf>
    <xf numFmtId="0" fontId="0" fillId="0" borderId="0" xfId="0" applyBorder="1" applyAlignment="1">
      <alignment/>
    </xf>
    <xf numFmtId="0" fontId="2" fillId="0" borderId="0" xfId="0" applyFont="1" applyBorder="1" applyAlignment="1">
      <alignment vertical="top"/>
    </xf>
    <xf numFmtId="0" fontId="2" fillId="0" borderId="0" xfId="0" applyFont="1" applyFill="1" applyBorder="1" applyAlignment="1">
      <alignment vertical="top"/>
    </xf>
    <xf numFmtId="0" fontId="0" fillId="0" borderId="0" xfId="0" applyFill="1" applyBorder="1" applyAlignment="1">
      <alignment vertical="top"/>
    </xf>
    <xf numFmtId="0" fontId="3" fillId="0" borderId="10" xfId="55" applyFont="1" applyFill="1" applyBorder="1" applyAlignment="1">
      <alignment horizontal="left" vertical="top" wrapText="1"/>
      <protection/>
    </xf>
    <xf numFmtId="0" fontId="0" fillId="0" borderId="0" xfId="0" applyFill="1" applyBorder="1" applyAlignment="1">
      <alignment vertical="top" wrapText="1"/>
    </xf>
    <xf numFmtId="0" fontId="3" fillId="0" borderId="10" xfId="0" applyFont="1" applyBorder="1" applyAlignment="1">
      <alignment horizontal="center" vertical="top"/>
    </xf>
    <xf numFmtId="0" fontId="3" fillId="0" borderId="10" xfId="0" applyFont="1" applyBorder="1" applyAlignment="1">
      <alignment vertical="top" wrapText="1"/>
    </xf>
    <xf numFmtId="14" fontId="3" fillId="0" borderId="10" xfId="0" applyNumberFormat="1" applyFont="1" applyBorder="1" applyAlignment="1">
      <alignment horizontal="center" vertical="top" wrapText="1"/>
    </xf>
    <xf numFmtId="14"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10" xfId="0" applyFont="1" applyFill="1" applyBorder="1" applyAlignment="1">
      <alignment horizontal="center" vertical="top"/>
    </xf>
    <xf numFmtId="0" fontId="3" fillId="0" borderId="10" xfId="0" applyFont="1" applyFill="1" applyBorder="1" applyAlignment="1">
      <alignment vertical="top" wrapText="1"/>
    </xf>
    <xf numFmtId="167" fontId="3" fillId="0" borderId="10"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0" fontId="3" fillId="0" borderId="10" xfId="0" applyFont="1" applyFill="1" applyBorder="1" applyAlignment="1">
      <alignment horizontal="justify" vertical="top" wrapText="1"/>
    </xf>
    <xf numFmtId="0" fontId="3" fillId="0" borderId="0" xfId="0" applyFont="1" applyFill="1" applyAlignment="1">
      <alignment vertical="top" wrapText="1"/>
    </xf>
    <xf numFmtId="4" fontId="3" fillId="0" borderId="10" xfId="0" applyNumberFormat="1" applyFont="1" applyBorder="1" applyAlignment="1">
      <alignment horizontal="center" vertical="top" wrapText="1"/>
    </xf>
    <xf numFmtId="0" fontId="3" fillId="0" borderId="12" xfId="0" applyFont="1" applyBorder="1" applyAlignment="1">
      <alignment horizontal="justify" vertical="top" wrapText="1"/>
    </xf>
    <xf numFmtId="0" fontId="3" fillId="0" borderId="0" xfId="0" applyFont="1" applyAlignment="1">
      <alignment vertical="top" wrapText="1"/>
    </xf>
    <xf numFmtId="0" fontId="3" fillId="0" borderId="0" xfId="0" applyFont="1" applyAlignment="1">
      <alignment horizontal="justify" vertical="top" wrapText="1"/>
    </xf>
    <xf numFmtId="0" fontId="3" fillId="0" borderId="10" xfId="0" applyFont="1" applyBorder="1" applyAlignment="1">
      <alignment horizontal="center" vertical="top" wrapText="1"/>
    </xf>
    <xf numFmtId="165" fontId="3"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xf>
    <xf numFmtId="14" fontId="3" fillId="0" borderId="11" xfId="0" applyNumberFormat="1" applyFont="1" applyBorder="1" applyAlignment="1">
      <alignment horizontal="center" vertical="top" wrapText="1"/>
    </xf>
    <xf numFmtId="172" fontId="3" fillId="0" borderId="11"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3" xfId="0" applyFont="1" applyBorder="1" applyAlignment="1">
      <alignment vertical="top" wrapText="1"/>
    </xf>
    <xf numFmtId="4" fontId="3" fillId="0" borderId="11" xfId="0" applyNumberFormat="1" applyFont="1" applyFill="1" applyBorder="1" applyAlignment="1">
      <alignment horizontal="center" vertical="top" wrapText="1"/>
    </xf>
    <xf numFmtId="4" fontId="3" fillId="0" borderId="11" xfId="0" applyNumberFormat="1" applyFont="1" applyBorder="1" applyAlignment="1">
      <alignment horizontal="center" vertical="top" wrapText="1"/>
    </xf>
    <xf numFmtId="0" fontId="3" fillId="0" borderId="12" xfId="0" applyFont="1" applyBorder="1" applyAlignment="1">
      <alignment vertical="top" wrapText="1"/>
    </xf>
    <xf numFmtId="14" fontId="3" fillId="0" borderId="12"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0" borderId="11" xfId="0" applyFont="1" applyBorder="1" applyAlignment="1">
      <alignment vertical="top" wrapText="1"/>
    </xf>
    <xf numFmtId="14" fontId="3" fillId="0" borderId="11" xfId="0" applyNumberFormat="1" applyFont="1" applyFill="1" applyBorder="1" applyAlignment="1">
      <alignment horizontal="center" vertical="top" wrapText="1"/>
    </xf>
    <xf numFmtId="0" fontId="3" fillId="0" borderId="14" xfId="0" applyFont="1" applyBorder="1" applyAlignment="1">
      <alignment horizontal="justify" vertical="top" wrapText="1"/>
    </xf>
    <xf numFmtId="0" fontId="3" fillId="0" borderId="15" xfId="0" applyFont="1" applyBorder="1" applyAlignment="1">
      <alignment vertical="top" wrapText="1"/>
    </xf>
    <xf numFmtId="14" fontId="3" fillId="0" borderId="15" xfId="0" applyNumberFormat="1" applyFont="1" applyFill="1" applyBorder="1" applyAlignment="1">
      <alignment horizontal="center" vertical="top" wrapText="1"/>
    </xf>
    <xf numFmtId="14" fontId="3" fillId="0" borderId="12" xfId="0" applyNumberFormat="1" applyFont="1" applyFill="1" applyBorder="1" applyAlignment="1">
      <alignment horizontal="center" vertical="top" wrapText="1"/>
    </xf>
    <xf numFmtId="0" fontId="3" fillId="0" borderId="16" xfId="0" applyFont="1" applyBorder="1" applyAlignment="1">
      <alignment horizontal="justify" vertical="top" wrapText="1"/>
    </xf>
    <xf numFmtId="4" fontId="3" fillId="0" borderId="12" xfId="0" applyNumberFormat="1" applyFont="1" applyFill="1" applyBorder="1" applyAlignment="1">
      <alignment horizontal="center" vertical="top" wrapText="1"/>
    </xf>
    <xf numFmtId="173" fontId="3" fillId="0" borderId="12" xfId="0" applyNumberFormat="1"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0" xfId="0" applyFont="1" applyFill="1" applyBorder="1" applyAlignment="1">
      <alignment horizontal="center" vertical="top" wrapText="1"/>
    </xf>
    <xf numFmtId="167" fontId="3" fillId="0" borderId="11"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0" fontId="3" fillId="0" borderId="11" xfId="0" applyFont="1" applyFill="1" applyBorder="1" applyAlignment="1">
      <alignment vertical="top" wrapText="1"/>
    </xf>
    <xf numFmtId="2" fontId="3" fillId="0" borderId="11" xfId="0" applyNumberFormat="1" applyFont="1" applyFill="1" applyBorder="1" applyAlignment="1">
      <alignment horizontal="center" vertical="top" wrapText="1"/>
    </xf>
    <xf numFmtId="2" fontId="3" fillId="0" borderId="17" xfId="0" applyNumberFormat="1" applyFont="1" applyFill="1" applyBorder="1" applyAlignment="1">
      <alignment horizontal="center" vertical="top" wrapText="1"/>
    </xf>
    <xf numFmtId="0" fontId="3" fillId="0" borderId="17"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3" fillId="0" borderId="14" xfId="0" applyFont="1" applyFill="1" applyBorder="1" applyAlignment="1">
      <alignment horizontal="center" vertical="top" wrapText="1"/>
    </xf>
    <xf numFmtId="0" fontId="3" fillId="0" borderId="14" xfId="0" applyFont="1" applyFill="1" applyBorder="1" applyAlignment="1">
      <alignment horizontal="justify" vertical="top" wrapText="1"/>
    </xf>
    <xf numFmtId="0" fontId="3" fillId="0" borderId="12" xfId="0" applyFont="1" applyFill="1" applyBorder="1" applyAlignment="1">
      <alignment horizontal="justify" vertical="top" wrapText="1"/>
    </xf>
    <xf numFmtId="49" fontId="3" fillId="0" borderId="10" xfId="0" applyNumberFormat="1" applyFont="1" applyFill="1" applyBorder="1" applyAlignment="1">
      <alignment horizontal="center" vertical="top" wrapText="1"/>
    </xf>
    <xf numFmtId="167" fontId="3" fillId="0" borderId="12" xfId="0" applyNumberFormat="1" applyFont="1" applyBorder="1" applyAlignment="1">
      <alignment horizontal="center" vertical="top" wrapText="1"/>
    </xf>
    <xf numFmtId="175" fontId="3" fillId="0" borderId="12" xfId="0" applyNumberFormat="1" applyFont="1" applyBorder="1" applyAlignment="1">
      <alignment horizontal="center" vertical="top" wrapText="1"/>
    </xf>
    <xf numFmtId="4" fontId="3" fillId="0" borderId="17" xfId="0" applyNumberFormat="1" applyFont="1" applyBorder="1" applyAlignment="1">
      <alignment horizontal="center" vertical="top" wrapText="1"/>
    </xf>
    <xf numFmtId="4" fontId="3" fillId="0" borderId="14" xfId="0" applyNumberFormat="1" applyFont="1" applyBorder="1" applyAlignment="1">
      <alignment horizontal="center" vertical="top" wrapText="1"/>
    </xf>
    <xf numFmtId="167" fontId="3"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0" xfId="0" applyFont="1" applyAlignment="1">
      <alignment horizontal="center" vertical="top" wrapText="1"/>
    </xf>
    <xf numFmtId="2" fontId="3" fillId="0" borderId="11" xfId="0" applyNumberFormat="1" applyFont="1" applyBorder="1" applyAlignment="1">
      <alignment horizontal="center" vertical="top" wrapText="1"/>
    </xf>
    <xf numFmtId="0" fontId="3" fillId="0" borderId="17" xfId="0" applyFont="1" applyBorder="1" applyAlignment="1">
      <alignment horizontal="justify" vertical="top" wrapText="1"/>
    </xf>
    <xf numFmtId="0" fontId="11" fillId="0" borderId="0" xfId="0" applyFont="1" applyAlignment="1">
      <alignment horizontal="justify" vertical="top"/>
    </xf>
    <xf numFmtId="0" fontId="3" fillId="0" borderId="10" xfId="0" applyFont="1" applyFill="1" applyBorder="1" applyAlignment="1">
      <alignment vertical="top"/>
    </xf>
    <xf numFmtId="0" fontId="3" fillId="0" borderId="10" xfId="0" applyFont="1" applyFill="1" applyBorder="1" applyAlignment="1">
      <alignment horizontal="left" vertical="top" wrapText="1"/>
    </xf>
    <xf numFmtId="4" fontId="3" fillId="0" borderId="10" xfId="0" applyNumberFormat="1" applyFont="1" applyFill="1" applyBorder="1" applyAlignment="1">
      <alignment horizontal="center" vertical="top"/>
    </xf>
    <xf numFmtId="0" fontId="3" fillId="0" borderId="10" xfId="0" applyFont="1" applyBorder="1" applyAlignment="1">
      <alignment wrapText="1"/>
    </xf>
    <xf numFmtId="14" fontId="3" fillId="0" borderId="10" xfId="0" applyNumberFormat="1" applyFont="1" applyFill="1" applyBorder="1" applyAlignment="1">
      <alignment horizontal="center" vertical="top"/>
    </xf>
    <xf numFmtId="0" fontId="3" fillId="0" borderId="10" xfId="0" applyFont="1" applyFill="1" applyBorder="1" applyAlignment="1">
      <alignment horizontal="left" vertical="top" indent="1"/>
    </xf>
    <xf numFmtId="0" fontId="3" fillId="0" borderId="10" xfId="55" applyFont="1" applyFill="1" applyBorder="1" applyAlignment="1">
      <alignment horizontal="center" vertical="top" wrapText="1"/>
      <protection/>
    </xf>
    <xf numFmtId="0" fontId="0" fillId="0" borderId="0" xfId="0" applyFont="1" applyAlignment="1">
      <alignment vertical="center"/>
    </xf>
    <xf numFmtId="0" fontId="0" fillId="0" borderId="10" xfId="0" applyBorder="1" applyAlignment="1">
      <alignment vertical="top" wrapText="1"/>
    </xf>
    <xf numFmtId="0" fontId="43" fillId="0" borderId="10" xfId="0" applyFont="1" applyBorder="1" applyAlignment="1">
      <alignment vertical="top" wrapText="1"/>
    </xf>
    <xf numFmtId="0" fontId="0" fillId="0" borderId="10" xfId="0" applyFont="1" applyBorder="1" applyAlignment="1">
      <alignment horizontal="justify"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3" fillId="0" borderId="10" xfId="0" applyFont="1" applyBorder="1" applyAlignment="1">
      <alignment vertical="top"/>
    </xf>
    <xf numFmtId="14" fontId="0" fillId="0" borderId="10" xfId="0" applyNumberFormat="1" applyBorder="1" applyAlignment="1">
      <alignment horizontal="center" vertical="top"/>
    </xf>
    <xf numFmtId="4" fontId="0" fillId="0" borderId="10" xfId="0" applyNumberFormat="1" applyBorder="1" applyAlignment="1">
      <alignment horizontal="center" vertical="top"/>
    </xf>
    <xf numFmtId="0" fontId="0" fillId="0" borderId="10" xfId="0" applyBorder="1" applyAlignment="1">
      <alignment horizontal="center" vertical="top"/>
    </xf>
    <xf numFmtId="0" fontId="3" fillId="0" borderId="10" xfId="0" applyFont="1" applyBorder="1" applyAlignment="1">
      <alignment vertical="top" wrapText="1"/>
    </xf>
    <xf numFmtId="0" fontId="7" fillId="0" borderId="0" xfId="0" applyFont="1" applyAlignment="1">
      <alignment horizontal="center" vertical="top" wrapText="1"/>
    </xf>
    <xf numFmtId="0" fontId="0" fillId="0" borderId="0" xfId="0" applyAlignment="1">
      <alignment horizontal="center" vertical="top" wrapText="1"/>
    </xf>
    <xf numFmtId="0" fontId="8" fillId="0" borderId="0" xfId="0" applyFont="1" applyAlignment="1">
      <alignment horizontal="left" vertical="top" wrapText="1"/>
    </xf>
    <xf numFmtId="0" fontId="0" fillId="0" borderId="0" xfId="0" applyAlignment="1">
      <alignment vertical="top" wrapText="1"/>
    </xf>
    <xf numFmtId="0" fontId="3" fillId="6" borderId="10" xfId="0" applyFont="1" applyFill="1" applyBorder="1" applyAlignment="1">
      <alignment horizontal="center" vertical="top"/>
    </xf>
    <xf numFmtId="0" fontId="4" fillId="6" borderId="10" xfId="0" applyFont="1" applyFill="1" applyBorder="1" applyAlignment="1">
      <alignment horizontal="justify" vertical="top" wrapText="1"/>
    </xf>
    <xf numFmtId="0" fontId="6" fillId="6" borderId="10" xfId="0" applyFont="1" applyFill="1" applyBorder="1" applyAlignment="1">
      <alignment horizontal="justify" vertical="top" wrapText="1"/>
    </xf>
    <xf numFmtId="0" fontId="6" fillId="6" borderId="10" xfId="0" applyFont="1" applyFill="1" applyBorder="1" applyAlignment="1">
      <alignment horizontal="center" vertical="top" wrapText="1"/>
    </xf>
    <xf numFmtId="0" fontId="4" fillId="6" borderId="11" xfId="0" applyFont="1" applyFill="1" applyBorder="1" applyAlignment="1">
      <alignment horizontal="center" vertical="top" wrapText="1"/>
    </xf>
    <xf numFmtId="0" fontId="4" fillId="6" borderId="10" xfId="0" applyFont="1" applyFill="1" applyBorder="1" applyAlignment="1">
      <alignment horizontal="center" vertical="top" wrapText="1"/>
    </xf>
    <xf numFmtId="0" fontId="6" fillId="6" borderId="10" xfId="0" applyFont="1" applyFill="1" applyBorder="1" applyAlignment="1">
      <alignment horizontal="justify" vertical="top"/>
    </xf>
    <xf numFmtId="0" fontId="6" fillId="6" borderId="11" xfId="0" applyFont="1" applyFill="1" applyBorder="1" applyAlignment="1">
      <alignment horizontal="center" vertical="top" wrapText="1"/>
    </xf>
    <xf numFmtId="0" fontId="3" fillId="0" borderId="0" xfId="0" applyFont="1" applyAlignment="1">
      <alignment vertical="top"/>
    </xf>
    <xf numFmtId="0" fontId="3" fillId="0" borderId="0" xfId="0" applyFont="1" applyAlignment="1">
      <alignment/>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6" borderId="10" xfId="0" applyFont="1" applyFill="1" applyBorder="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119"/>
  <sheetViews>
    <sheetView tabSelected="1" zoomScale="75" zoomScaleNormal="75" zoomScalePageLayoutView="0" workbookViewId="0" topLeftCell="A1">
      <pane ySplit="5" topLeftCell="A33" activePane="bottomLeft" state="frozen"/>
      <selection pane="topLeft" activeCell="B1" sqref="B1"/>
      <selection pane="bottomLeft" activeCell="H38" sqref="H38"/>
    </sheetView>
  </sheetViews>
  <sheetFormatPr defaultColWidth="9.140625" defaultRowHeight="15"/>
  <cols>
    <col min="1" max="1" width="9.140625" style="114" customWidth="1"/>
    <col min="2" max="2" width="9.7109375" style="3" customWidth="1"/>
    <col min="3" max="3" width="27.7109375" style="2" customWidth="1"/>
    <col min="4" max="4" width="37.8515625" style="0" customWidth="1"/>
    <col min="5" max="5" width="13.421875" style="1" customWidth="1"/>
    <col min="6" max="6" width="15.28125" style="1" customWidth="1"/>
    <col min="7" max="7" width="18.57421875" style="1" customWidth="1"/>
    <col min="8" max="8" width="17.421875" style="1" customWidth="1"/>
    <col min="9" max="9" width="18.28125" style="1" customWidth="1"/>
    <col min="10" max="10" width="15.421875" style="1" customWidth="1"/>
    <col min="11" max="11" width="17.28125" style="1" customWidth="1"/>
    <col min="12" max="12" width="20.421875" style="1" customWidth="1"/>
    <col min="13" max="13" width="43.421875" style="0" customWidth="1"/>
    <col min="14" max="14" width="25.00390625" style="0" customWidth="1"/>
    <col min="15" max="15" width="30.57421875" style="0" customWidth="1"/>
    <col min="20" max="68" width="9.140625" style="15" customWidth="1"/>
  </cols>
  <sheetData>
    <row r="1" spans="1:68" s="4" customFormat="1" ht="26.25" customHeight="1">
      <c r="A1" s="113"/>
      <c r="B1" s="103" t="s">
        <v>50</v>
      </c>
      <c r="C1" s="104"/>
      <c r="D1" s="104"/>
      <c r="E1" s="104"/>
      <c r="F1" s="104"/>
      <c r="G1" s="104"/>
      <c r="H1" s="104"/>
      <c r="I1" s="104"/>
      <c r="J1" s="104"/>
      <c r="K1" s="104"/>
      <c r="L1" s="104"/>
      <c r="M1" s="104"/>
      <c r="N1" s="104"/>
      <c r="O1" s="10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1:68" s="4" customFormat="1" ht="26.25" customHeight="1">
      <c r="A2" s="113"/>
      <c r="B2" s="10"/>
      <c r="C2" s="12"/>
      <c r="D2" s="12"/>
      <c r="E2" s="11"/>
      <c r="F2" s="11"/>
      <c r="G2" s="11"/>
      <c r="H2" s="11"/>
      <c r="I2" s="11"/>
      <c r="J2" s="11"/>
      <c r="K2" s="11"/>
      <c r="L2" s="11"/>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row>
    <row r="3" spans="1:68" s="4" customFormat="1" ht="43.5" customHeight="1">
      <c r="A3" s="113"/>
      <c r="B3" s="101" t="s">
        <v>387</v>
      </c>
      <c r="C3" s="102"/>
      <c r="D3" s="102"/>
      <c r="E3" s="102"/>
      <c r="F3" s="102"/>
      <c r="G3" s="102"/>
      <c r="H3" s="102"/>
      <c r="I3" s="102"/>
      <c r="J3" s="102"/>
      <c r="K3" s="102"/>
      <c r="L3" s="102"/>
      <c r="M3" s="102"/>
      <c r="N3" s="102"/>
      <c r="O3" s="102"/>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row>
    <row r="4" ht="26.25" customHeight="1">
      <c r="C4" s="13"/>
    </row>
    <row r="5" spans="1:68" s="4" customFormat="1" ht="45">
      <c r="A5" s="117" t="s">
        <v>388</v>
      </c>
      <c r="B5" s="105" t="s">
        <v>151</v>
      </c>
      <c r="C5" s="106" t="s">
        <v>178</v>
      </c>
      <c r="D5" s="107" t="s">
        <v>179</v>
      </c>
      <c r="E5" s="108" t="s">
        <v>144</v>
      </c>
      <c r="F5" s="108" t="s">
        <v>180</v>
      </c>
      <c r="G5" s="108" t="s">
        <v>141</v>
      </c>
      <c r="H5" s="109" t="s">
        <v>142</v>
      </c>
      <c r="I5" s="109" t="s">
        <v>51</v>
      </c>
      <c r="J5" s="110" t="s">
        <v>52</v>
      </c>
      <c r="K5" s="110" t="s">
        <v>143</v>
      </c>
      <c r="L5" s="110" t="s">
        <v>140</v>
      </c>
      <c r="M5" s="111" t="s">
        <v>365</v>
      </c>
      <c r="N5" s="112" t="s">
        <v>145</v>
      </c>
      <c r="O5" s="108" t="s">
        <v>146</v>
      </c>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row>
    <row r="6" spans="1:68" s="5" customFormat="1" ht="66.75" customHeight="1">
      <c r="A6" s="115">
        <v>1</v>
      </c>
      <c r="B6" s="21">
        <v>36419</v>
      </c>
      <c r="C6" s="22" t="s">
        <v>181</v>
      </c>
      <c r="D6" s="22" t="s">
        <v>182</v>
      </c>
      <c r="E6" s="23">
        <v>40515</v>
      </c>
      <c r="F6" s="24" t="s">
        <v>236</v>
      </c>
      <c r="G6" s="25" t="s">
        <v>46</v>
      </c>
      <c r="H6" s="25" t="str">
        <f aca="true" t="shared" si="0" ref="H6:H40">G6</f>
        <v>6566908 lei</v>
      </c>
      <c r="I6" s="25">
        <v>167171</v>
      </c>
      <c r="J6" s="25">
        <v>0</v>
      </c>
      <c r="K6" s="25">
        <f aca="true" t="shared" si="1" ref="K6:K31">I6-J6</f>
        <v>167171</v>
      </c>
      <c r="L6" s="25">
        <v>148948.67</v>
      </c>
      <c r="M6" s="26" t="s">
        <v>335</v>
      </c>
      <c r="N6" s="26" t="s">
        <v>95</v>
      </c>
      <c r="O6" s="27" t="s">
        <v>95</v>
      </c>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row>
    <row r="7" spans="1:68" s="6" customFormat="1" ht="66.75" customHeight="1">
      <c r="A7" s="116">
        <v>2</v>
      </c>
      <c r="B7" s="28">
        <v>31892</v>
      </c>
      <c r="C7" s="29" t="s">
        <v>183</v>
      </c>
      <c r="D7" s="29" t="s">
        <v>101</v>
      </c>
      <c r="E7" s="24" t="s">
        <v>102</v>
      </c>
      <c r="F7" s="24" t="s">
        <v>237</v>
      </c>
      <c r="G7" s="30">
        <v>20312186.68</v>
      </c>
      <c r="H7" s="25">
        <f t="shared" si="0"/>
        <v>20312186.68</v>
      </c>
      <c r="I7" s="30">
        <v>20312186.68</v>
      </c>
      <c r="J7" s="31">
        <v>381023.2</v>
      </c>
      <c r="K7" s="25">
        <f t="shared" si="1"/>
        <v>19931163.48</v>
      </c>
      <c r="L7" s="30">
        <v>13362475.83</v>
      </c>
      <c r="M7" s="32" t="s">
        <v>336</v>
      </c>
      <c r="N7" s="33" t="s">
        <v>62</v>
      </c>
      <c r="O7" s="32" t="s">
        <v>60</v>
      </c>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row>
    <row r="8" spans="1:68" s="5" customFormat="1" ht="66.75" customHeight="1">
      <c r="A8" s="115">
        <v>3</v>
      </c>
      <c r="B8" s="21">
        <v>23111</v>
      </c>
      <c r="C8" s="22" t="s">
        <v>184</v>
      </c>
      <c r="D8" s="22" t="s">
        <v>185</v>
      </c>
      <c r="E8" s="23">
        <v>40308</v>
      </c>
      <c r="F8" s="23" t="s">
        <v>149</v>
      </c>
      <c r="G8" s="34" t="s">
        <v>45</v>
      </c>
      <c r="H8" s="25" t="str">
        <f t="shared" si="0"/>
        <v>20909052 lei</v>
      </c>
      <c r="I8" s="34">
        <v>795056</v>
      </c>
      <c r="J8" s="34">
        <v>0</v>
      </c>
      <c r="K8" s="25">
        <f t="shared" si="1"/>
        <v>795056</v>
      </c>
      <c r="L8" s="34">
        <v>727123.09</v>
      </c>
      <c r="M8" s="26" t="s">
        <v>337</v>
      </c>
      <c r="N8" s="26" t="s">
        <v>156</v>
      </c>
      <c r="O8" s="35" t="s">
        <v>49</v>
      </c>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row>
    <row r="9" spans="1:68" s="5" customFormat="1" ht="66.75" customHeight="1">
      <c r="A9" s="116">
        <v>4</v>
      </c>
      <c r="B9" s="21">
        <v>21316</v>
      </c>
      <c r="C9" s="22" t="s">
        <v>186</v>
      </c>
      <c r="D9" s="22" t="s">
        <v>187</v>
      </c>
      <c r="E9" s="23">
        <v>40394</v>
      </c>
      <c r="F9" s="23" t="s">
        <v>238</v>
      </c>
      <c r="G9" s="34" t="s">
        <v>44</v>
      </c>
      <c r="H9" s="25" t="str">
        <f t="shared" si="0"/>
        <v>20586295.29 lei</v>
      </c>
      <c r="I9" s="34">
        <v>1994390.91</v>
      </c>
      <c r="J9" s="34">
        <v>0</v>
      </c>
      <c r="K9" s="25">
        <f t="shared" si="1"/>
        <v>1994390.91</v>
      </c>
      <c r="L9" s="34">
        <v>1820449.45</v>
      </c>
      <c r="M9" s="26" t="s">
        <v>338</v>
      </c>
      <c r="N9" s="26" t="s">
        <v>83</v>
      </c>
      <c r="O9" s="26" t="s">
        <v>48</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row>
    <row r="10" spans="1:68" s="5" customFormat="1" ht="66.75" customHeight="1">
      <c r="A10" s="115">
        <v>5</v>
      </c>
      <c r="B10" s="21">
        <v>21561</v>
      </c>
      <c r="C10" s="22" t="s">
        <v>188</v>
      </c>
      <c r="D10" s="22" t="s">
        <v>189</v>
      </c>
      <c r="E10" s="24" t="s">
        <v>78</v>
      </c>
      <c r="F10" s="24" t="s">
        <v>79</v>
      </c>
      <c r="G10" s="30">
        <v>20492785</v>
      </c>
      <c r="H10" s="25">
        <f t="shared" si="0"/>
        <v>20492785</v>
      </c>
      <c r="I10" s="30">
        <v>1908883</v>
      </c>
      <c r="J10" s="30">
        <v>37429</v>
      </c>
      <c r="K10" s="25">
        <f t="shared" si="1"/>
        <v>1871454</v>
      </c>
      <c r="L10" s="30">
        <v>1110945.71</v>
      </c>
      <c r="M10" s="26" t="s">
        <v>339</v>
      </c>
      <c r="N10" s="26" t="s">
        <v>96</v>
      </c>
      <c r="O10" s="26" t="s">
        <v>97</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row>
    <row r="11" spans="1:68" s="5" customFormat="1" ht="66.75" customHeight="1">
      <c r="A11" s="116">
        <v>6</v>
      </c>
      <c r="B11" s="21">
        <v>21814</v>
      </c>
      <c r="C11" s="22" t="s">
        <v>190</v>
      </c>
      <c r="D11" s="22" t="s">
        <v>0</v>
      </c>
      <c r="E11" s="24" t="s">
        <v>80</v>
      </c>
      <c r="F11" s="24" t="s">
        <v>82</v>
      </c>
      <c r="G11" s="30">
        <v>16393526</v>
      </c>
      <c r="H11" s="25">
        <f t="shared" si="0"/>
        <v>16393526</v>
      </c>
      <c r="I11" s="30">
        <v>1557550.04</v>
      </c>
      <c r="J11" s="30">
        <v>31247</v>
      </c>
      <c r="K11" s="25">
        <f t="shared" si="1"/>
        <v>1526303.04</v>
      </c>
      <c r="L11" s="30">
        <v>1481000.3</v>
      </c>
      <c r="M11" s="26" t="s">
        <v>340</v>
      </c>
      <c r="N11" s="26" t="s">
        <v>167</v>
      </c>
      <c r="O11" s="26" t="s">
        <v>168</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row>
    <row r="12" spans="1:68" s="5" customFormat="1" ht="66.75" customHeight="1">
      <c r="A12" s="115">
        <v>7</v>
      </c>
      <c r="B12" s="21">
        <v>22665</v>
      </c>
      <c r="C12" s="22" t="s">
        <v>191</v>
      </c>
      <c r="D12" s="22" t="s">
        <v>1</v>
      </c>
      <c r="E12" s="23">
        <v>40421</v>
      </c>
      <c r="F12" s="23" t="s">
        <v>150</v>
      </c>
      <c r="G12" s="34" t="s">
        <v>43</v>
      </c>
      <c r="H12" s="25" t="str">
        <f t="shared" si="0"/>
        <v>17208764 lei</v>
      </c>
      <c r="I12" s="34">
        <v>1692908.4</v>
      </c>
      <c r="J12" s="34">
        <v>33858.17</v>
      </c>
      <c r="K12" s="25">
        <f t="shared" si="1"/>
        <v>1659050.23</v>
      </c>
      <c r="L12" s="34">
        <v>1436842.04</v>
      </c>
      <c r="M12" s="26" t="s">
        <v>341</v>
      </c>
      <c r="N12" s="22" t="s">
        <v>170</v>
      </c>
      <c r="O12" s="22" t="s">
        <v>171</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row>
    <row r="13" spans="1:68" s="6" customFormat="1" ht="66.75" customHeight="1">
      <c r="A13" s="116">
        <v>8</v>
      </c>
      <c r="B13" s="28">
        <v>22622</v>
      </c>
      <c r="C13" s="29" t="s">
        <v>192</v>
      </c>
      <c r="D13" s="29" t="s">
        <v>193</v>
      </c>
      <c r="E13" s="24">
        <v>40360</v>
      </c>
      <c r="F13" s="24" t="s">
        <v>239</v>
      </c>
      <c r="G13" s="31" t="s">
        <v>42</v>
      </c>
      <c r="H13" s="25" t="str">
        <f t="shared" si="0"/>
        <v>5174043.34 lei</v>
      </c>
      <c r="I13" s="31">
        <v>622801.38</v>
      </c>
      <c r="J13" s="31">
        <v>12230.13</v>
      </c>
      <c r="K13" s="25">
        <f t="shared" si="1"/>
        <v>610571.25</v>
      </c>
      <c r="L13" s="31">
        <v>582464.91</v>
      </c>
      <c r="M13" s="26" t="s">
        <v>342</v>
      </c>
      <c r="N13" s="36" t="s">
        <v>64</v>
      </c>
      <c r="O13" s="37" t="s">
        <v>65</v>
      </c>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row>
    <row r="14" spans="1:68" s="5" customFormat="1" ht="66.75" customHeight="1">
      <c r="A14" s="115">
        <v>9</v>
      </c>
      <c r="B14" s="21">
        <v>19196</v>
      </c>
      <c r="C14" s="22" t="s">
        <v>194</v>
      </c>
      <c r="D14" s="22" t="s">
        <v>195</v>
      </c>
      <c r="E14" s="23">
        <v>40268</v>
      </c>
      <c r="F14" s="38" t="s">
        <v>169</v>
      </c>
      <c r="G14" s="39">
        <v>9264285.3</v>
      </c>
      <c r="H14" s="25">
        <f t="shared" si="0"/>
        <v>9264285.3</v>
      </c>
      <c r="I14" s="40">
        <v>3144801.77</v>
      </c>
      <c r="J14" s="40">
        <v>62902</v>
      </c>
      <c r="K14" s="25">
        <f t="shared" si="1"/>
        <v>3081899.77</v>
      </c>
      <c r="L14" s="40">
        <v>2272655.08</v>
      </c>
      <c r="M14" s="26" t="s">
        <v>343</v>
      </c>
      <c r="N14" s="26" t="s">
        <v>98</v>
      </c>
      <c r="O14" s="26" t="s">
        <v>99</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row>
    <row r="15" spans="1:68" s="5" customFormat="1" ht="66.75" customHeight="1">
      <c r="A15" s="116">
        <v>10</v>
      </c>
      <c r="B15" s="21"/>
      <c r="C15" s="26" t="s">
        <v>196</v>
      </c>
      <c r="D15" s="26" t="s">
        <v>197</v>
      </c>
      <c r="E15" s="41">
        <v>40421</v>
      </c>
      <c r="F15" s="38" t="s">
        <v>152</v>
      </c>
      <c r="G15" s="42" t="s">
        <v>41</v>
      </c>
      <c r="H15" s="25" t="str">
        <f t="shared" si="0"/>
        <v>18108190 lei</v>
      </c>
      <c r="I15" s="43">
        <v>757500</v>
      </c>
      <c r="J15" s="43">
        <v>0</v>
      </c>
      <c r="K15" s="25">
        <f t="shared" si="1"/>
        <v>757500</v>
      </c>
      <c r="L15" s="43">
        <v>741361.51</v>
      </c>
      <c r="M15" s="27" t="s">
        <v>344</v>
      </c>
      <c r="N15" s="27" t="s">
        <v>134</v>
      </c>
      <c r="O15" s="26" t="s">
        <v>126</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row>
    <row r="16" spans="1:68" s="5" customFormat="1" ht="66.75" customHeight="1">
      <c r="A16" s="115">
        <v>11</v>
      </c>
      <c r="B16" s="21">
        <v>53097</v>
      </c>
      <c r="C16" s="22" t="s">
        <v>198</v>
      </c>
      <c r="D16" s="44" t="s">
        <v>199</v>
      </c>
      <c r="E16" s="41">
        <v>41760</v>
      </c>
      <c r="F16" s="23" t="s">
        <v>138</v>
      </c>
      <c r="G16" s="45" t="s">
        <v>40</v>
      </c>
      <c r="H16" s="25" t="str">
        <f t="shared" si="0"/>
        <v>9565559.35 lei</v>
      </c>
      <c r="I16" s="46">
        <v>3774059.4</v>
      </c>
      <c r="J16" s="46">
        <v>81019.25</v>
      </c>
      <c r="K16" s="25">
        <f t="shared" si="1"/>
        <v>3693040.15</v>
      </c>
      <c r="L16" s="46">
        <v>3516156.16</v>
      </c>
      <c r="M16" s="26" t="s">
        <v>345</v>
      </c>
      <c r="N16" s="26" t="s">
        <v>84</v>
      </c>
      <c r="O16" s="26" t="s">
        <v>157</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row>
    <row r="17" spans="1:68" s="5" customFormat="1" ht="66.75" customHeight="1">
      <c r="A17" s="116">
        <v>12</v>
      </c>
      <c r="B17" s="21">
        <v>50648</v>
      </c>
      <c r="C17" s="22" t="s">
        <v>200</v>
      </c>
      <c r="D17" s="22" t="s">
        <v>201</v>
      </c>
      <c r="E17" s="23">
        <v>42112</v>
      </c>
      <c r="F17" s="23" t="s">
        <v>240</v>
      </c>
      <c r="G17" s="34" t="s">
        <v>39</v>
      </c>
      <c r="H17" s="25" t="str">
        <f t="shared" si="0"/>
        <v>12770218.05 lei</v>
      </c>
      <c r="I17" s="34">
        <v>2240672.93</v>
      </c>
      <c r="J17" s="34">
        <v>43934.63</v>
      </c>
      <c r="K17" s="25">
        <f t="shared" si="1"/>
        <v>2196738.3000000003</v>
      </c>
      <c r="L17" s="25">
        <v>1615621.91</v>
      </c>
      <c r="M17" s="26" t="s">
        <v>346</v>
      </c>
      <c r="N17" s="26" t="s">
        <v>160</v>
      </c>
      <c r="O17" s="26" t="s">
        <v>139</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row>
    <row r="18" spans="1:68" s="5" customFormat="1" ht="66.75" customHeight="1">
      <c r="A18" s="115">
        <v>13</v>
      </c>
      <c r="B18" s="21">
        <v>50392</v>
      </c>
      <c r="C18" s="22" t="s">
        <v>202</v>
      </c>
      <c r="D18" s="22" t="s">
        <v>2</v>
      </c>
      <c r="E18" s="23">
        <v>42094</v>
      </c>
      <c r="F18" s="23" t="s">
        <v>241</v>
      </c>
      <c r="G18" s="34" t="s">
        <v>38</v>
      </c>
      <c r="H18" s="25" t="str">
        <f t="shared" si="0"/>
        <v>17384209.71 lei</v>
      </c>
      <c r="I18" s="34">
        <v>1251584.5</v>
      </c>
      <c r="J18" s="34">
        <v>25031.69</v>
      </c>
      <c r="K18" s="25">
        <f t="shared" si="1"/>
        <v>1226552.81</v>
      </c>
      <c r="L18" s="34">
        <v>1006075.15</v>
      </c>
      <c r="M18" s="26" t="s">
        <v>347</v>
      </c>
      <c r="N18" s="26" t="s">
        <v>159</v>
      </c>
      <c r="O18" s="26" t="s">
        <v>158</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row>
    <row r="19" spans="1:68" s="5" customFormat="1" ht="66.75" customHeight="1">
      <c r="A19" s="116">
        <v>14</v>
      </c>
      <c r="B19" s="21">
        <v>51529</v>
      </c>
      <c r="C19" s="22" t="s">
        <v>66</v>
      </c>
      <c r="D19" s="47" t="s">
        <v>67</v>
      </c>
      <c r="E19" s="48">
        <v>41764</v>
      </c>
      <c r="F19" s="23" t="s">
        <v>68</v>
      </c>
      <c r="G19" s="49" t="s">
        <v>37</v>
      </c>
      <c r="H19" s="25" t="str">
        <f t="shared" si="0"/>
        <v>2107983 lei</v>
      </c>
      <c r="I19" s="49">
        <v>368198</v>
      </c>
      <c r="J19" s="49">
        <v>7363.96</v>
      </c>
      <c r="K19" s="25">
        <f t="shared" si="1"/>
        <v>360834.04</v>
      </c>
      <c r="L19" s="49">
        <v>317175.89</v>
      </c>
      <c r="M19" s="35" t="s">
        <v>348</v>
      </c>
      <c r="N19" s="26" t="s">
        <v>69</v>
      </c>
      <c r="O19" s="26" t="s">
        <v>70</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row>
    <row r="20" spans="1:68" s="5" customFormat="1" ht="66.75" customHeight="1">
      <c r="A20" s="115">
        <v>15</v>
      </c>
      <c r="B20" s="21">
        <v>50641</v>
      </c>
      <c r="C20" s="22" t="s">
        <v>203</v>
      </c>
      <c r="D20" s="22" t="s">
        <v>204</v>
      </c>
      <c r="E20" s="24">
        <v>41746</v>
      </c>
      <c r="F20" s="24" t="s">
        <v>77</v>
      </c>
      <c r="G20" s="30">
        <v>11844310.65</v>
      </c>
      <c r="H20" s="25">
        <f t="shared" si="0"/>
        <v>11844310.65</v>
      </c>
      <c r="I20" s="30">
        <v>1445736.73</v>
      </c>
      <c r="J20" s="30">
        <v>28486.73</v>
      </c>
      <c r="K20" s="25">
        <f t="shared" si="1"/>
        <v>1417250</v>
      </c>
      <c r="L20" s="30">
        <v>663342.39</v>
      </c>
      <c r="M20" s="26" t="s">
        <v>349</v>
      </c>
      <c r="N20" s="32" t="s">
        <v>11</v>
      </c>
      <c r="O20" s="26" t="s">
        <v>100</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row>
    <row r="21" spans="1:68" s="5" customFormat="1" ht="66.75" customHeight="1">
      <c r="A21" s="116">
        <v>16</v>
      </c>
      <c r="B21" s="21">
        <v>50387</v>
      </c>
      <c r="C21" s="22" t="s">
        <v>205</v>
      </c>
      <c r="D21" s="50" t="s">
        <v>206</v>
      </c>
      <c r="E21" s="51">
        <v>41729</v>
      </c>
      <c r="F21" s="24" t="s">
        <v>242</v>
      </c>
      <c r="G21" s="45">
        <v>18911323.26</v>
      </c>
      <c r="H21" s="25">
        <f t="shared" si="0"/>
        <v>18911323.26</v>
      </c>
      <c r="I21" s="45">
        <v>2022916</v>
      </c>
      <c r="J21" s="45">
        <v>0</v>
      </c>
      <c r="K21" s="25">
        <f t="shared" si="1"/>
        <v>2022916</v>
      </c>
      <c r="L21" s="45">
        <v>1513070.48</v>
      </c>
      <c r="M21" s="26" t="s">
        <v>350</v>
      </c>
      <c r="N21" s="26" t="s">
        <v>76</v>
      </c>
      <c r="O21" s="26" t="s">
        <v>125</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row>
    <row r="22" spans="1:68" s="5" customFormat="1" ht="66.75" customHeight="1">
      <c r="A22" s="115">
        <v>17</v>
      </c>
      <c r="B22" s="21">
        <v>51605</v>
      </c>
      <c r="C22" s="22" t="s">
        <v>207</v>
      </c>
      <c r="D22" s="22" t="s">
        <v>208</v>
      </c>
      <c r="E22" s="24">
        <v>41753</v>
      </c>
      <c r="F22" s="24" t="s">
        <v>81</v>
      </c>
      <c r="G22" s="30">
        <v>1987589</v>
      </c>
      <c r="H22" s="25">
        <f t="shared" si="0"/>
        <v>1987589</v>
      </c>
      <c r="I22" s="30">
        <v>946149.47</v>
      </c>
      <c r="J22" s="30">
        <v>19460.47</v>
      </c>
      <c r="K22" s="25">
        <f t="shared" si="1"/>
        <v>926689</v>
      </c>
      <c r="L22" s="30">
        <v>616751.57</v>
      </c>
      <c r="M22" s="52" t="s">
        <v>351</v>
      </c>
      <c r="N22" s="52" t="s">
        <v>131</v>
      </c>
      <c r="O22" s="26" t="s">
        <v>253</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row>
    <row r="23" spans="1:68" s="5" customFormat="1" ht="66.75" customHeight="1">
      <c r="A23" s="116">
        <v>18</v>
      </c>
      <c r="B23" s="21">
        <v>53181</v>
      </c>
      <c r="C23" s="22" t="s">
        <v>209</v>
      </c>
      <c r="D23" s="53" t="s">
        <v>210</v>
      </c>
      <c r="E23" s="54">
        <v>41772</v>
      </c>
      <c r="F23" s="24" t="s">
        <v>244</v>
      </c>
      <c r="G23" s="30">
        <v>2116959</v>
      </c>
      <c r="H23" s="25">
        <f t="shared" si="0"/>
        <v>2116959</v>
      </c>
      <c r="I23" s="30">
        <v>464204</v>
      </c>
      <c r="J23" s="30">
        <v>9100</v>
      </c>
      <c r="K23" s="25">
        <f t="shared" si="1"/>
        <v>455104</v>
      </c>
      <c r="L23" s="30">
        <v>347927.23</v>
      </c>
      <c r="M23" s="27" t="s">
        <v>352</v>
      </c>
      <c r="N23" s="26" t="s">
        <v>132</v>
      </c>
      <c r="O23" s="26" t="s">
        <v>133</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row>
    <row r="24" spans="1:68" s="5" customFormat="1" ht="66.75" customHeight="1">
      <c r="A24" s="115">
        <v>19</v>
      </c>
      <c r="B24" s="21">
        <v>51575</v>
      </c>
      <c r="C24" s="22" t="s">
        <v>211</v>
      </c>
      <c r="D24" s="22" t="s">
        <v>212</v>
      </c>
      <c r="E24" s="24">
        <v>41758</v>
      </c>
      <c r="F24" s="55" t="s">
        <v>243</v>
      </c>
      <c r="G24" s="30">
        <v>1980575</v>
      </c>
      <c r="H24" s="25">
        <f t="shared" si="0"/>
        <v>1980575</v>
      </c>
      <c r="I24" s="30">
        <v>192830</v>
      </c>
      <c r="J24" s="30">
        <v>0</v>
      </c>
      <c r="K24" s="25">
        <f t="shared" si="1"/>
        <v>192830</v>
      </c>
      <c r="L24" s="30">
        <v>161007.32</v>
      </c>
      <c r="M24" s="26" t="s">
        <v>353</v>
      </c>
      <c r="N24" s="56" t="s">
        <v>163</v>
      </c>
      <c r="O24" s="26" t="s">
        <v>164</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row>
    <row r="25" spans="1:68" s="7" customFormat="1" ht="66.75" customHeight="1">
      <c r="A25" s="116">
        <v>20</v>
      </c>
      <c r="B25" s="28">
        <v>53206</v>
      </c>
      <c r="C25" s="29" t="s">
        <v>213</v>
      </c>
      <c r="D25" s="29" t="s">
        <v>214</v>
      </c>
      <c r="E25" s="55">
        <v>41772</v>
      </c>
      <c r="F25" s="24" t="s">
        <v>172</v>
      </c>
      <c r="G25" s="57" t="s">
        <v>36</v>
      </c>
      <c r="H25" s="25" t="str">
        <f t="shared" si="0"/>
        <v>1896643 lei</v>
      </c>
      <c r="I25" s="58">
        <v>396040.56</v>
      </c>
      <c r="J25" s="58">
        <v>7920.81</v>
      </c>
      <c r="K25" s="25">
        <f t="shared" si="1"/>
        <v>388119.75</v>
      </c>
      <c r="L25" s="58">
        <v>385078.57</v>
      </c>
      <c r="M25" s="32" t="s">
        <v>354</v>
      </c>
      <c r="N25" s="32" t="s">
        <v>12</v>
      </c>
      <c r="O25" s="32" t="s">
        <v>252</v>
      </c>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row>
    <row r="26" spans="1:68" s="5" customFormat="1" ht="66.75" customHeight="1">
      <c r="A26" s="115">
        <v>21</v>
      </c>
      <c r="B26" s="21">
        <v>53283</v>
      </c>
      <c r="C26" s="22" t="s">
        <v>215</v>
      </c>
      <c r="D26" s="50" t="s">
        <v>216</v>
      </c>
      <c r="E26" s="59" t="s">
        <v>136</v>
      </c>
      <c r="F26" s="60" t="s">
        <v>244</v>
      </c>
      <c r="G26" s="61" t="s">
        <v>35</v>
      </c>
      <c r="H26" s="25" t="str">
        <f t="shared" si="0"/>
        <v>2142623,77 lei</v>
      </c>
      <c r="I26" s="62" t="s">
        <v>29</v>
      </c>
      <c r="J26" s="62" t="s">
        <v>30</v>
      </c>
      <c r="K26" s="25">
        <f t="shared" si="1"/>
        <v>951157.04</v>
      </c>
      <c r="L26" s="62" t="s">
        <v>137</v>
      </c>
      <c r="M26" s="26" t="s">
        <v>355</v>
      </c>
      <c r="N26" s="26" t="s">
        <v>130</v>
      </c>
      <c r="O26" s="27" t="s">
        <v>127</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row>
    <row r="27" spans="1:68" s="6" customFormat="1" ht="66.75" customHeight="1">
      <c r="A27" s="116">
        <v>22</v>
      </c>
      <c r="B27" s="28">
        <v>50713</v>
      </c>
      <c r="C27" s="29" t="s">
        <v>217</v>
      </c>
      <c r="D27" s="63" t="s">
        <v>218</v>
      </c>
      <c r="E27" s="51">
        <v>41736</v>
      </c>
      <c r="F27" s="60" t="s">
        <v>240</v>
      </c>
      <c r="G27" s="64" t="s">
        <v>34</v>
      </c>
      <c r="H27" s="25" t="str">
        <f t="shared" si="0"/>
        <v>13000000 lei</v>
      </c>
      <c r="I27" s="65">
        <v>6282731</v>
      </c>
      <c r="J27" s="65">
        <v>125654.62</v>
      </c>
      <c r="K27" s="25">
        <f t="shared" si="1"/>
        <v>6157076.38</v>
      </c>
      <c r="L27" s="65">
        <v>5520779.6</v>
      </c>
      <c r="M27" s="66" t="s">
        <v>356</v>
      </c>
      <c r="N27" s="67" t="s">
        <v>75</v>
      </c>
      <c r="O27" s="29" t="s">
        <v>74</v>
      </c>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row>
    <row r="28" spans="1:68" s="6" customFormat="1" ht="66.75" customHeight="1">
      <c r="A28" s="115">
        <v>23</v>
      </c>
      <c r="B28" s="28">
        <v>49667</v>
      </c>
      <c r="C28" s="29" t="s">
        <v>219</v>
      </c>
      <c r="D28" s="29" t="s">
        <v>119</v>
      </c>
      <c r="E28" s="24">
        <v>41759</v>
      </c>
      <c r="F28" s="68" t="s">
        <v>118</v>
      </c>
      <c r="G28" s="31" t="s">
        <v>33</v>
      </c>
      <c r="H28" s="25" t="str">
        <f t="shared" si="0"/>
        <v>12240052.04 lei</v>
      </c>
      <c r="I28" s="31">
        <v>6146710.2</v>
      </c>
      <c r="J28" s="31">
        <v>122934.2</v>
      </c>
      <c r="K28" s="25">
        <f t="shared" si="1"/>
        <v>6023776</v>
      </c>
      <c r="L28" s="31">
        <v>4791908.33</v>
      </c>
      <c r="M28" s="32" t="s">
        <v>357</v>
      </c>
      <c r="N28" s="69" t="s">
        <v>135</v>
      </c>
      <c r="O28" s="70" t="s">
        <v>120</v>
      </c>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row>
    <row r="29" spans="1:68" s="7" customFormat="1" ht="66.75" customHeight="1">
      <c r="A29" s="116">
        <v>24</v>
      </c>
      <c r="B29" s="28">
        <v>53253</v>
      </c>
      <c r="C29" s="29" t="s">
        <v>220</v>
      </c>
      <c r="D29" s="29" t="s">
        <v>73</v>
      </c>
      <c r="E29" s="24" t="s">
        <v>103</v>
      </c>
      <c r="F29" s="24" t="s">
        <v>244</v>
      </c>
      <c r="G29" s="31" t="s">
        <v>32</v>
      </c>
      <c r="H29" s="25" t="str">
        <f t="shared" si="0"/>
        <v>786100 lei</v>
      </c>
      <c r="I29" s="31">
        <v>786100</v>
      </c>
      <c r="J29" s="31">
        <v>115722</v>
      </c>
      <c r="K29" s="25">
        <f t="shared" si="1"/>
        <v>670378</v>
      </c>
      <c r="L29" s="31">
        <v>555487.47</v>
      </c>
      <c r="M29" s="29" t="s">
        <v>358</v>
      </c>
      <c r="N29" s="29" t="s">
        <v>63</v>
      </c>
      <c r="O29" s="32" t="s">
        <v>61</v>
      </c>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row>
    <row r="30" spans="1:68" s="5" customFormat="1" ht="66.75" customHeight="1">
      <c r="A30" s="115">
        <v>25</v>
      </c>
      <c r="B30" s="21">
        <v>59290</v>
      </c>
      <c r="C30" s="22" t="s">
        <v>221</v>
      </c>
      <c r="D30" s="22" t="s">
        <v>122</v>
      </c>
      <c r="E30" s="24" t="s">
        <v>128</v>
      </c>
      <c r="F30" s="60" t="s">
        <v>222</v>
      </c>
      <c r="G30" s="60" t="s">
        <v>31</v>
      </c>
      <c r="H30" s="25" t="str">
        <f t="shared" si="0"/>
        <v>1912104 lei</v>
      </c>
      <c r="I30" s="71">
        <v>539144</v>
      </c>
      <c r="J30" s="71" t="s">
        <v>28</v>
      </c>
      <c r="K30" s="25">
        <f t="shared" si="1"/>
        <v>525665.4</v>
      </c>
      <c r="L30" s="71" t="s">
        <v>129</v>
      </c>
      <c r="M30" s="22" t="s">
        <v>359</v>
      </c>
      <c r="N30" s="22" t="s">
        <v>123</v>
      </c>
      <c r="O30" s="26" t="s">
        <v>124</v>
      </c>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row>
    <row r="31" spans="1:68" s="5" customFormat="1" ht="66.75" customHeight="1">
      <c r="A31" s="116">
        <v>26</v>
      </c>
      <c r="B31" s="21">
        <v>59169</v>
      </c>
      <c r="C31" s="22" t="s">
        <v>223</v>
      </c>
      <c r="D31" s="22" t="s">
        <v>224</v>
      </c>
      <c r="E31" s="48">
        <v>42551</v>
      </c>
      <c r="F31" s="23" t="s">
        <v>245</v>
      </c>
      <c r="G31" s="72">
        <v>1806900.27</v>
      </c>
      <c r="H31" s="25">
        <f t="shared" si="0"/>
        <v>1806900.27</v>
      </c>
      <c r="I31" s="72">
        <v>1186874.65</v>
      </c>
      <c r="J31" s="73">
        <v>23737.49</v>
      </c>
      <c r="K31" s="25">
        <f t="shared" si="1"/>
        <v>1163137.16</v>
      </c>
      <c r="L31" s="73">
        <v>964423.86</v>
      </c>
      <c r="M31" s="35" t="s">
        <v>360</v>
      </c>
      <c r="N31" s="35" t="s">
        <v>161</v>
      </c>
      <c r="O31" s="26" t="s">
        <v>162</v>
      </c>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row>
    <row r="32" spans="1:68" s="5" customFormat="1" ht="66.75" customHeight="1">
      <c r="A32" s="115">
        <v>27</v>
      </c>
      <c r="B32" s="21" t="s">
        <v>153</v>
      </c>
      <c r="C32" s="22" t="s">
        <v>246</v>
      </c>
      <c r="D32" s="50" t="s">
        <v>225</v>
      </c>
      <c r="E32" s="41">
        <v>41836</v>
      </c>
      <c r="F32" s="38" t="s">
        <v>154</v>
      </c>
      <c r="G32" s="46" t="s">
        <v>27</v>
      </c>
      <c r="H32" s="25" t="str">
        <f t="shared" si="0"/>
        <v>205000 lei</v>
      </c>
      <c r="I32" s="74" t="s">
        <v>27</v>
      </c>
      <c r="J32" s="74">
        <v>0</v>
      </c>
      <c r="K32" s="25">
        <v>205000</v>
      </c>
      <c r="L32" s="74">
        <v>83359.58</v>
      </c>
      <c r="M32" s="52" t="s">
        <v>361</v>
      </c>
      <c r="N32" s="52" t="s">
        <v>173</v>
      </c>
      <c r="O32" s="26" t="s">
        <v>177</v>
      </c>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row>
    <row r="33" spans="1:68" s="5" customFormat="1" ht="66.75" customHeight="1">
      <c r="A33" s="116">
        <v>28</v>
      </c>
      <c r="B33" s="21" t="s">
        <v>153</v>
      </c>
      <c r="C33" s="22" t="s">
        <v>247</v>
      </c>
      <c r="D33" s="22" t="s">
        <v>226</v>
      </c>
      <c r="E33" s="23">
        <v>41863</v>
      </c>
      <c r="F33" s="38" t="s">
        <v>248</v>
      </c>
      <c r="G33" s="34" t="s">
        <v>26</v>
      </c>
      <c r="H33" s="25" t="str">
        <f t="shared" si="0"/>
        <v>290000 lei</v>
      </c>
      <c r="I33" s="75" t="s">
        <v>26</v>
      </c>
      <c r="J33" s="75">
        <v>0</v>
      </c>
      <c r="K33" s="25">
        <v>290000</v>
      </c>
      <c r="L33" s="75">
        <v>111794.13</v>
      </c>
      <c r="M33" s="52" t="s">
        <v>362</v>
      </c>
      <c r="N33" s="52" t="s">
        <v>174</v>
      </c>
      <c r="O33" s="26" t="s">
        <v>176</v>
      </c>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row>
    <row r="34" spans="1:68" s="4" customFormat="1" ht="66.75" customHeight="1">
      <c r="A34" s="115">
        <v>29</v>
      </c>
      <c r="B34" s="21">
        <v>48745</v>
      </c>
      <c r="C34" s="22" t="s">
        <v>47</v>
      </c>
      <c r="D34" s="22" t="s">
        <v>3</v>
      </c>
      <c r="E34" s="23">
        <v>41709</v>
      </c>
      <c r="F34" s="38" t="s">
        <v>249</v>
      </c>
      <c r="G34" s="76">
        <v>22016435.6</v>
      </c>
      <c r="H34" s="25">
        <f t="shared" si="0"/>
        <v>22016435.6</v>
      </c>
      <c r="I34" s="76">
        <v>22016435.6</v>
      </c>
      <c r="J34" s="76">
        <v>0</v>
      </c>
      <c r="K34" s="25">
        <f>I34-J34</f>
        <v>22016435.6</v>
      </c>
      <c r="L34" s="76">
        <v>21809615.700000003</v>
      </c>
      <c r="M34" s="32" t="s">
        <v>363</v>
      </c>
      <c r="N34" s="32" t="s">
        <v>13</v>
      </c>
      <c r="O34" s="32" t="s">
        <v>14</v>
      </c>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row>
    <row r="35" spans="1:68" s="5" customFormat="1" ht="66.75" customHeight="1">
      <c r="A35" s="116">
        <v>30</v>
      </c>
      <c r="B35" s="21">
        <v>50414</v>
      </c>
      <c r="C35" s="22" t="s">
        <v>250</v>
      </c>
      <c r="D35" s="22" t="s">
        <v>227</v>
      </c>
      <c r="E35" s="23" t="s">
        <v>93</v>
      </c>
      <c r="F35" s="23" t="s">
        <v>94</v>
      </c>
      <c r="G35" s="77">
        <v>4436203</v>
      </c>
      <c r="H35" s="25">
        <f t="shared" si="0"/>
        <v>4436203</v>
      </c>
      <c r="I35" s="77">
        <v>1979000</v>
      </c>
      <c r="J35" s="77">
        <v>635718.45</v>
      </c>
      <c r="K35" s="25">
        <f>I35-J35</f>
        <v>1343281.55</v>
      </c>
      <c r="L35" s="77">
        <v>547567.18</v>
      </c>
      <c r="M35" s="26" t="s">
        <v>364</v>
      </c>
      <c r="N35" s="52" t="s">
        <v>104</v>
      </c>
      <c r="O35" s="26" t="s">
        <v>105</v>
      </c>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row>
    <row r="36" spans="1:68" s="5" customFormat="1" ht="66.75" customHeight="1">
      <c r="A36" s="115">
        <v>31</v>
      </c>
      <c r="B36" s="21">
        <v>11377</v>
      </c>
      <c r="C36" s="22" t="s">
        <v>228</v>
      </c>
      <c r="D36" s="22" t="s">
        <v>229</v>
      </c>
      <c r="E36" s="23">
        <v>40277</v>
      </c>
      <c r="F36" s="38" t="s">
        <v>251</v>
      </c>
      <c r="G36" s="34">
        <v>11814834.1</v>
      </c>
      <c r="H36" s="25">
        <f t="shared" si="0"/>
        <v>11814834.1</v>
      </c>
      <c r="I36" s="34">
        <v>11814834.1</v>
      </c>
      <c r="J36" s="34">
        <v>236296.69</v>
      </c>
      <c r="K36" s="25">
        <f>I36-J36</f>
        <v>11578537.41</v>
      </c>
      <c r="L36" s="34">
        <v>9821269.53</v>
      </c>
      <c r="M36" s="78" t="s">
        <v>321</v>
      </c>
      <c r="N36" s="26" t="s">
        <v>147</v>
      </c>
      <c r="O36" s="26" t="s">
        <v>148</v>
      </c>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row>
    <row r="37" spans="1:68" s="5" customFormat="1" ht="82.5" customHeight="1">
      <c r="A37" s="116">
        <v>32</v>
      </c>
      <c r="B37" s="21" t="s">
        <v>153</v>
      </c>
      <c r="C37" s="22" t="s">
        <v>88</v>
      </c>
      <c r="D37" s="22" t="s">
        <v>89</v>
      </c>
      <c r="E37" s="48">
        <v>40948</v>
      </c>
      <c r="F37" s="23" t="s">
        <v>85</v>
      </c>
      <c r="G37" s="72" t="s">
        <v>86</v>
      </c>
      <c r="H37" s="25" t="str">
        <f t="shared" si="0"/>
        <v>248763,4 euro</v>
      </c>
      <c r="I37" s="72" t="s">
        <v>87</v>
      </c>
      <c r="J37" s="73">
        <v>6157.52</v>
      </c>
      <c r="K37" s="25">
        <v>55417.68</v>
      </c>
      <c r="L37" s="73">
        <v>52509.99</v>
      </c>
      <c r="M37" s="79" t="s">
        <v>322</v>
      </c>
      <c r="N37" s="35" t="s">
        <v>90</v>
      </c>
      <c r="O37" s="26" t="s">
        <v>121</v>
      </c>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row>
    <row r="38" spans="1:68" s="5" customFormat="1" ht="66.75" customHeight="1">
      <c r="A38" s="115">
        <v>33</v>
      </c>
      <c r="B38" s="21" t="s">
        <v>153</v>
      </c>
      <c r="C38" s="22" t="s">
        <v>230</v>
      </c>
      <c r="D38" s="26" t="s">
        <v>231</v>
      </c>
      <c r="E38" s="48">
        <v>41619</v>
      </c>
      <c r="F38" s="23" t="s">
        <v>92</v>
      </c>
      <c r="G38" s="72" t="s">
        <v>91</v>
      </c>
      <c r="H38" s="25" t="str">
        <f t="shared" si="0"/>
        <v>1695782,80 euro</v>
      </c>
      <c r="I38" s="72">
        <v>572546.83</v>
      </c>
      <c r="J38" s="73">
        <v>57254.68</v>
      </c>
      <c r="K38" s="73">
        <v>515292.15</v>
      </c>
      <c r="L38" s="73">
        <v>488464.38</v>
      </c>
      <c r="M38" s="26" t="s">
        <v>323</v>
      </c>
      <c r="N38" s="26" t="s">
        <v>165</v>
      </c>
      <c r="O38" s="26" t="s">
        <v>166</v>
      </c>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row>
    <row r="39" spans="1:68" s="5" customFormat="1" ht="66.75" customHeight="1">
      <c r="A39" s="116">
        <v>34</v>
      </c>
      <c r="B39" s="21" t="s">
        <v>153</v>
      </c>
      <c r="C39" s="26" t="s">
        <v>232</v>
      </c>
      <c r="D39" s="26" t="s">
        <v>233</v>
      </c>
      <c r="E39" s="38" t="s">
        <v>106</v>
      </c>
      <c r="F39" s="38" t="s">
        <v>107</v>
      </c>
      <c r="G39" s="77" t="s">
        <v>108</v>
      </c>
      <c r="H39" s="25" t="str">
        <f t="shared" si="0"/>
        <v>769265 euro</v>
      </c>
      <c r="I39" s="77" t="s">
        <v>53</v>
      </c>
      <c r="J39" s="77" t="s">
        <v>54</v>
      </c>
      <c r="K39" s="77" t="s">
        <v>55</v>
      </c>
      <c r="L39" s="77" t="s">
        <v>109</v>
      </c>
      <c r="M39" s="26" t="s">
        <v>324</v>
      </c>
      <c r="N39" s="37" t="s">
        <v>71</v>
      </c>
      <c r="O39" s="37" t="s">
        <v>72</v>
      </c>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row>
    <row r="40" spans="1:68" s="5" customFormat="1" ht="66.75" customHeight="1">
      <c r="A40" s="115">
        <v>35</v>
      </c>
      <c r="B40" s="21" t="s">
        <v>153</v>
      </c>
      <c r="C40" s="26" t="s">
        <v>234</v>
      </c>
      <c r="D40" s="27" t="s">
        <v>235</v>
      </c>
      <c r="E40" s="43" t="s">
        <v>110</v>
      </c>
      <c r="F40" s="43" t="s">
        <v>111</v>
      </c>
      <c r="G40" s="80" t="s">
        <v>112</v>
      </c>
      <c r="H40" s="25" t="str">
        <f t="shared" si="0"/>
        <v>578876.38 euro</v>
      </c>
      <c r="I40" s="80" t="s">
        <v>113</v>
      </c>
      <c r="J40" s="80" t="s">
        <v>114</v>
      </c>
      <c r="K40" s="80" t="s">
        <v>115</v>
      </c>
      <c r="L40" s="80" t="s">
        <v>116</v>
      </c>
      <c r="M40" s="27" t="s">
        <v>325</v>
      </c>
      <c r="N40" s="81" t="s">
        <v>117</v>
      </c>
      <c r="O40" s="82" t="s">
        <v>316</v>
      </c>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row>
    <row r="41" spans="1:68" s="9" customFormat="1" ht="66.75" customHeight="1">
      <c r="A41" s="116">
        <v>36</v>
      </c>
      <c r="B41" s="21" t="s">
        <v>153</v>
      </c>
      <c r="C41" s="29" t="s">
        <v>56</v>
      </c>
      <c r="D41" s="22" t="s">
        <v>175</v>
      </c>
      <c r="E41" s="23">
        <v>42613</v>
      </c>
      <c r="F41" s="23" t="s">
        <v>57</v>
      </c>
      <c r="G41" s="21" t="s">
        <v>24</v>
      </c>
      <c r="H41" s="21" t="s">
        <v>24</v>
      </c>
      <c r="I41" s="21" t="s">
        <v>24</v>
      </c>
      <c r="J41" s="83">
        <v>136129.03</v>
      </c>
      <c r="K41" s="38" t="s">
        <v>25</v>
      </c>
      <c r="L41" s="38" t="s">
        <v>155</v>
      </c>
      <c r="M41" s="32" t="s">
        <v>326</v>
      </c>
      <c r="N41" s="32" t="s">
        <v>58</v>
      </c>
      <c r="O41" s="32" t="s">
        <v>59</v>
      </c>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s="7" customFormat="1" ht="68.25" customHeight="1">
      <c r="A42" s="115">
        <v>37</v>
      </c>
      <c r="B42" s="60">
        <v>103962</v>
      </c>
      <c r="C42" s="29" t="s">
        <v>5</v>
      </c>
      <c r="D42" s="84" t="s">
        <v>4</v>
      </c>
      <c r="E42" s="24">
        <v>43417</v>
      </c>
      <c r="F42" s="60" t="s">
        <v>6</v>
      </c>
      <c r="G42" s="28" t="s">
        <v>7</v>
      </c>
      <c r="H42" s="28" t="s">
        <v>7</v>
      </c>
      <c r="I42" s="28" t="s">
        <v>7</v>
      </c>
      <c r="J42" s="83" t="s">
        <v>15</v>
      </c>
      <c r="K42" s="83">
        <v>17565395.33</v>
      </c>
      <c r="L42" s="60" t="s">
        <v>155</v>
      </c>
      <c r="M42" s="29" t="s">
        <v>327</v>
      </c>
      <c r="N42" s="29" t="s">
        <v>16</v>
      </c>
      <c r="O42" s="29" t="s">
        <v>10</v>
      </c>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row>
    <row r="43" spans="1:68" s="7" customFormat="1" ht="74.25" customHeight="1">
      <c r="A43" s="116">
        <v>38</v>
      </c>
      <c r="B43" s="60">
        <v>107785</v>
      </c>
      <c r="C43" s="29" t="s">
        <v>9</v>
      </c>
      <c r="D43" s="84" t="s">
        <v>8</v>
      </c>
      <c r="E43" s="24">
        <v>42936</v>
      </c>
      <c r="F43" s="60" t="s">
        <v>19</v>
      </c>
      <c r="G43" s="28" t="s">
        <v>20</v>
      </c>
      <c r="H43" s="28" t="s">
        <v>21</v>
      </c>
      <c r="I43" s="28" t="s">
        <v>21</v>
      </c>
      <c r="J43" s="28" t="s">
        <v>22</v>
      </c>
      <c r="K43" s="28" t="s">
        <v>23</v>
      </c>
      <c r="L43" s="60" t="s">
        <v>155</v>
      </c>
      <c r="M43" s="84" t="s">
        <v>328</v>
      </c>
      <c r="N43" s="84" t="s">
        <v>18</v>
      </c>
      <c r="O43" s="84" t="s">
        <v>17</v>
      </c>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row>
    <row r="44" spans="1:15" ht="78" customHeight="1">
      <c r="A44" s="115">
        <v>39</v>
      </c>
      <c r="B44" s="83">
        <v>105301</v>
      </c>
      <c r="C44" s="83" t="s">
        <v>283</v>
      </c>
      <c r="D44" s="84" t="s">
        <v>254</v>
      </c>
      <c r="E44" s="24">
        <v>43014</v>
      </c>
      <c r="F44" s="60" t="s">
        <v>268</v>
      </c>
      <c r="G44" s="25" t="s">
        <v>275</v>
      </c>
      <c r="H44" s="25" t="s">
        <v>275</v>
      </c>
      <c r="I44" s="25">
        <v>1970114.27</v>
      </c>
      <c r="J44" s="85">
        <f>I44-K44</f>
        <v>41375.090000000084</v>
      </c>
      <c r="K44" s="25">
        <v>1928739.18</v>
      </c>
      <c r="L44" s="60" t="s">
        <v>155</v>
      </c>
      <c r="M44" s="29" t="s">
        <v>329</v>
      </c>
      <c r="N44" s="29" t="s">
        <v>255</v>
      </c>
      <c r="O44" s="29" t="s">
        <v>256</v>
      </c>
    </row>
    <row r="45" spans="1:15" ht="66" customHeight="1">
      <c r="A45" s="116">
        <v>40</v>
      </c>
      <c r="B45" s="83">
        <v>107814</v>
      </c>
      <c r="C45" s="83" t="s">
        <v>273</v>
      </c>
      <c r="D45" s="84" t="s">
        <v>257</v>
      </c>
      <c r="E45" s="87">
        <v>43154</v>
      </c>
      <c r="F45" s="60" t="s">
        <v>269</v>
      </c>
      <c r="G45" s="25" t="s">
        <v>276</v>
      </c>
      <c r="H45" s="25" t="s">
        <v>276</v>
      </c>
      <c r="I45" s="25" t="s">
        <v>277</v>
      </c>
      <c r="J45" s="85">
        <v>40963.08</v>
      </c>
      <c r="K45" s="25">
        <v>2007190.38</v>
      </c>
      <c r="L45" s="60" t="s">
        <v>155</v>
      </c>
      <c r="M45" s="29" t="s">
        <v>330</v>
      </c>
      <c r="N45" s="29" t="s">
        <v>258</v>
      </c>
      <c r="O45" s="29" t="s">
        <v>259</v>
      </c>
    </row>
    <row r="46" spans="1:15" ht="81" customHeight="1">
      <c r="A46" s="115">
        <v>41</v>
      </c>
      <c r="B46" s="83">
        <v>108114</v>
      </c>
      <c r="C46" s="83" t="s">
        <v>274</v>
      </c>
      <c r="D46" s="84" t="s">
        <v>260</v>
      </c>
      <c r="E46" s="87">
        <v>43152</v>
      </c>
      <c r="F46" s="60" t="s">
        <v>366</v>
      </c>
      <c r="G46" s="25" t="s">
        <v>278</v>
      </c>
      <c r="H46" s="25" t="s">
        <v>278</v>
      </c>
      <c r="I46" s="28" t="s">
        <v>279</v>
      </c>
      <c r="J46" s="85">
        <v>19094.24</v>
      </c>
      <c r="K46" s="28">
        <v>935617.76</v>
      </c>
      <c r="L46" s="60" t="s">
        <v>155</v>
      </c>
      <c r="M46" s="29" t="s">
        <v>331</v>
      </c>
      <c r="N46" s="29" t="s">
        <v>261</v>
      </c>
      <c r="O46" s="29" t="s">
        <v>262</v>
      </c>
    </row>
    <row r="47" spans="1:15" ht="78" customHeight="1">
      <c r="A47" s="116">
        <v>42</v>
      </c>
      <c r="B47" s="88">
        <v>121705</v>
      </c>
      <c r="C47" s="83" t="s">
        <v>272</v>
      </c>
      <c r="D47" s="84" t="s">
        <v>266</v>
      </c>
      <c r="E47" s="87">
        <v>43255</v>
      </c>
      <c r="F47" s="60" t="s">
        <v>271</v>
      </c>
      <c r="G47" s="89" t="s">
        <v>280</v>
      </c>
      <c r="H47" s="89" t="s">
        <v>280</v>
      </c>
      <c r="I47" s="89" t="s">
        <v>281</v>
      </c>
      <c r="J47" s="85">
        <v>46349.26</v>
      </c>
      <c r="K47" s="28">
        <v>2271113.74</v>
      </c>
      <c r="L47" s="60" t="s">
        <v>155</v>
      </c>
      <c r="M47" s="29" t="s">
        <v>332</v>
      </c>
      <c r="N47" s="29" t="s">
        <v>264</v>
      </c>
      <c r="O47" s="29" t="s">
        <v>265</v>
      </c>
    </row>
    <row r="48" spans="1:15" ht="77.25" customHeight="1">
      <c r="A48" s="115">
        <v>43</v>
      </c>
      <c r="B48" s="28" t="s">
        <v>153</v>
      </c>
      <c r="C48" s="29" t="s">
        <v>317</v>
      </c>
      <c r="D48" s="84" t="s">
        <v>263</v>
      </c>
      <c r="E48" s="87">
        <v>43192</v>
      </c>
      <c r="F48" s="60" t="s">
        <v>270</v>
      </c>
      <c r="G48" s="28" t="s">
        <v>282</v>
      </c>
      <c r="H48" s="25" t="s">
        <v>282</v>
      </c>
      <c r="I48" s="28" t="s">
        <v>284</v>
      </c>
      <c r="J48" s="85">
        <v>0</v>
      </c>
      <c r="K48" s="28" t="s">
        <v>284</v>
      </c>
      <c r="L48" s="60" t="s">
        <v>155</v>
      </c>
      <c r="M48" s="19" t="s">
        <v>333</v>
      </c>
      <c r="N48" s="19" t="s">
        <v>267</v>
      </c>
      <c r="O48" s="19" t="s">
        <v>292</v>
      </c>
    </row>
    <row r="49" spans="1:15" ht="77.25" customHeight="1">
      <c r="A49" s="116">
        <v>44</v>
      </c>
      <c r="B49" s="28" t="s">
        <v>153</v>
      </c>
      <c r="C49" s="86" t="s">
        <v>318</v>
      </c>
      <c r="D49" s="22" t="s">
        <v>293</v>
      </c>
      <c r="E49" s="38" t="s">
        <v>296</v>
      </c>
      <c r="F49" s="38" t="s">
        <v>299</v>
      </c>
      <c r="G49" s="38" t="s">
        <v>302</v>
      </c>
      <c r="H49" s="38" t="s">
        <v>303</v>
      </c>
      <c r="I49" s="38" t="s">
        <v>304</v>
      </c>
      <c r="J49" s="85">
        <v>0</v>
      </c>
      <c r="K49" s="38" t="s">
        <v>304</v>
      </c>
      <c r="L49" s="60" t="s">
        <v>155</v>
      </c>
      <c r="M49" s="29" t="s">
        <v>311</v>
      </c>
      <c r="N49" s="29" t="s">
        <v>312</v>
      </c>
      <c r="O49" s="29" t="s">
        <v>265</v>
      </c>
    </row>
    <row r="50" spans="1:15" ht="77.25" customHeight="1">
      <c r="A50" s="115">
        <v>45</v>
      </c>
      <c r="B50" s="28" t="s">
        <v>153</v>
      </c>
      <c r="C50" s="86" t="s">
        <v>319</v>
      </c>
      <c r="D50" s="22" t="s">
        <v>294</v>
      </c>
      <c r="E50" s="38" t="s">
        <v>297</v>
      </c>
      <c r="F50" s="38" t="s">
        <v>300</v>
      </c>
      <c r="G50" s="38" t="s">
        <v>305</v>
      </c>
      <c r="H50" s="38" t="s">
        <v>306</v>
      </c>
      <c r="I50" s="38" t="s">
        <v>310</v>
      </c>
      <c r="J50" s="85">
        <v>0</v>
      </c>
      <c r="K50" s="38" t="s">
        <v>310</v>
      </c>
      <c r="L50" s="60" t="s">
        <v>155</v>
      </c>
      <c r="M50" s="29" t="s">
        <v>313</v>
      </c>
      <c r="N50" s="29" t="s">
        <v>314</v>
      </c>
      <c r="O50" s="29" t="s">
        <v>265</v>
      </c>
    </row>
    <row r="51" spans="1:15" ht="77.25" customHeight="1">
      <c r="A51" s="116">
        <v>46</v>
      </c>
      <c r="B51" s="28" t="s">
        <v>153</v>
      </c>
      <c r="C51" s="86" t="s">
        <v>320</v>
      </c>
      <c r="D51" s="22" t="s">
        <v>295</v>
      </c>
      <c r="E51" s="38" t="s">
        <v>298</v>
      </c>
      <c r="F51" s="38" t="s">
        <v>301</v>
      </c>
      <c r="G51" s="38" t="s">
        <v>307</v>
      </c>
      <c r="H51" s="38" t="s">
        <v>308</v>
      </c>
      <c r="I51" s="38" t="s">
        <v>309</v>
      </c>
      <c r="J51" s="85">
        <v>0</v>
      </c>
      <c r="K51" s="38" t="s">
        <v>309</v>
      </c>
      <c r="L51" s="60" t="s">
        <v>155</v>
      </c>
      <c r="M51" s="29" t="s">
        <v>311</v>
      </c>
      <c r="N51" s="29" t="s">
        <v>315</v>
      </c>
      <c r="O51" s="29" t="s">
        <v>265</v>
      </c>
    </row>
    <row r="52" spans="1:15" ht="77.25" customHeight="1">
      <c r="A52" s="115">
        <v>47</v>
      </c>
      <c r="B52" s="28">
        <v>116103</v>
      </c>
      <c r="C52" s="83" t="s">
        <v>285</v>
      </c>
      <c r="D52" s="84" t="s">
        <v>286</v>
      </c>
      <c r="E52" s="87">
        <v>43150</v>
      </c>
      <c r="F52" s="60"/>
      <c r="G52" s="28" t="s">
        <v>287</v>
      </c>
      <c r="H52" s="28" t="s">
        <v>287</v>
      </c>
      <c r="I52" s="28" t="s">
        <v>288</v>
      </c>
      <c r="J52" s="85">
        <v>33999.56</v>
      </c>
      <c r="K52" s="28">
        <v>1665977.83</v>
      </c>
      <c r="L52" s="60" t="s">
        <v>289</v>
      </c>
      <c r="M52" s="19" t="s">
        <v>334</v>
      </c>
      <c r="N52" s="19" t="s">
        <v>290</v>
      </c>
      <c r="O52" s="19" t="s">
        <v>291</v>
      </c>
    </row>
    <row r="53" spans="1:15" ht="99" customHeight="1">
      <c r="A53" s="116">
        <v>48</v>
      </c>
      <c r="B53" s="28" t="s">
        <v>153</v>
      </c>
      <c r="C53" s="96" t="s">
        <v>385</v>
      </c>
      <c r="D53" s="29" t="s">
        <v>367</v>
      </c>
      <c r="E53" s="97">
        <v>43362</v>
      </c>
      <c r="F53" s="97">
        <v>43363</v>
      </c>
      <c r="G53" s="97">
        <v>44274</v>
      </c>
      <c r="H53" s="98">
        <v>952583.55</v>
      </c>
      <c r="I53" s="98">
        <v>303195.2</v>
      </c>
      <c r="J53" s="98">
        <f>I53-K53</f>
        <v>24255.619999999995</v>
      </c>
      <c r="K53" s="98">
        <v>278939.58</v>
      </c>
      <c r="L53" s="99">
        <v>0</v>
      </c>
      <c r="M53" s="91" t="s">
        <v>368</v>
      </c>
      <c r="N53" s="91" t="s">
        <v>370</v>
      </c>
      <c r="O53" s="92" t="s">
        <v>369</v>
      </c>
    </row>
    <row r="54" spans="1:15" ht="87.75" customHeight="1">
      <c r="A54" s="115">
        <v>49</v>
      </c>
      <c r="B54" s="28" t="s">
        <v>153</v>
      </c>
      <c r="C54" s="96" t="s">
        <v>386</v>
      </c>
      <c r="D54" s="29" t="s">
        <v>371</v>
      </c>
      <c r="E54" s="97">
        <v>43363</v>
      </c>
      <c r="F54" s="97">
        <v>43364</v>
      </c>
      <c r="G54" s="97">
        <v>44275</v>
      </c>
      <c r="H54" s="98">
        <v>896865</v>
      </c>
      <c r="I54" s="98">
        <v>236210</v>
      </c>
      <c r="J54" s="98">
        <f>I54-K54</f>
        <v>18896.79999999999</v>
      </c>
      <c r="K54" s="98">
        <v>217313.2</v>
      </c>
      <c r="L54" s="99">
        <v>0</v>
      </c>
      <c r="M54" s="91" t="s">
        <v>372</v>
      </c>
      <c r="N54" s="91" t="s">
        <v>373</v>
      </c>
      <c r="O54" s="92" t="s">
        <v>374</v>
      </c>
    </row>
    <row r="55" spans="1:15" ht="87.75" customHeight="1">
      <c r="A55" s="116">
        <v>50</v>
      </c>
      <c r="B55" s="28" t="s">
        <v>153</v>
      </c>
      <c r="C55" s="96" t="s">
        <v>376</v>
      </c>
      <c r="D55" s="100" t="s">
        <v>375</v>
      </c>
      <c r="E55" s="97">
        <v>43390</v>
      </c>
      <c r="F55" s="97">
        <v>43390</v>
      </c>
      <c r="G55" s="97">
        <v>44175</v>
      </c>
      <c r="H55" s="98">
        <v>7004913.22</v>
      </c>
      <c r="I55" s="98">
        <v>7004913.22</v>
      </c>
      <c r="J55" s="98">
        <f>I55-K55</f>
        <v>0</v>
      </c>
      <c r="K55" s="98">
        <v>7004913.22</v>
      </c>
      <c r="L55" s="99">
        <v>0</v>
      </c>
      <c r="M55" s="94" t="s">
        <v>377</v>
      </c>
      <c r="N55" s="94" t="s">
        <v>378</v>
      </c>
      <c r="O55" s="93" t="s">
        <v>379</v>
      </c>
    </row>
    <row r="56" spans="1:15" ht="81.75" customHeight="1">
      <c r="A56" s="115">
        <v>51</v>
      </c>
      <c r="B56" s="28" t="s">
        <v>153</v>
      </c>
      <c r="C56" s="96" t="s">
        <v>381</v>
      </c>
      <c r="D56" s="91" t="s">
        <v>380</v>
      </c>
      <c r="E56" s="99"/>
      <c r="F56" s="99"/>
      <c r="G56" s="99"/>
      <c r="H56" s="98">
        <v>106995</v>
      </c>
      <c r="I56" s="98">
        <v>106995</v>
      </c>
      <c r="J56" s="98">
        <f>I56-K56</f>
        <v>0</v>
      </c>
      <c r="K56" s="98">
        <v>106995</v>
      </c>
      <c r="L56" s="99">
        <v>0</v>
      </c>
      <c r="M56" s="91" t="s">
        <v>382</v>
      </c>
      <c r="N56" s="94" t="s">
        <v>383</v>
      </c>
      <c r="O56" s="95" t="s">
        <v>384</v>
      </c>
    </row>
    <row r="57" spans="13:15" ht="15">
      <c r="M57" s="15"/>
      <c r="N57" s="90"/>
      <c r="O57" s="20"/>
    </row>
    <row r="58" spans="13:15" ht="15">
      <c r="M58" s="15"/>
      <c r="N58" s="90"/>
      <c r="O58" s="15"/>
    </row>
    <row r="59" spans="13:15" ht="15">
      <c r="M59" s="15"/>
      <c r="N59" s="15"/>
      <c r="O59" s="15"/>
    </row>
    <row r="60" spans="13:15" ht="15">
      <c r="M60" s="15"/>
      <c r="N60" s="15"/>
      <c r="O60" s="15"/>
    </row>
    <row r="61" spans="13:15" ht="15">
      <c r="M61" s="15"/>
      <c r="N61" s="15"/>
      <c r="O61" s="15"/>
    </row>
    <row r="62" spans="13:15" ht="15">
      <c r="M62" s="15"/>
      <c r="N62" s="15"/>
      <c r="O62" s="15"/>
    </row>
    <row r="63" spans="13:15" ht="15">
      <c r="M63" s="15"/>
      <c r="N63" s="15"/>
      <c r="O63" s="15"/>
    </row>
    <row r="64" spans="13:15" ht="15">
      <c r="M64" s="15"/>
      <c r="N64" s="15"/>
      <c r="O64" s="15"/>
    </row>
    <row r="65" spans="13:15" ht="15">
      <c r="M65" s="15"/>
      <c r="N65" s="15"/>
      <c r="O65" s="15"/>
    </row>
    <row r="66" spans="13:15" ht="15">
      <c r="M66" s="15"/>
      <c r="N66" s="15"/>
      <c r="O66" s="15"/>
    </row>
    <row r="67" spans="13:15" ht="15">
      <c r="M67" s="15"/>
      <c r="N67" s="15"/>
      <c r="O67" s="15"/>
    </row>
    <row r="68" spans="13:15" ht="15">
      <c r="M68" s="15"/>
      <c r="N68" s="15"/>
      <c r="O68" s="15"/>
    </row>
    <row r="69" spans="13:15" ht="15">
      <c r="M69" s="15"/>
      <c r="N69" s="15"/>
      <c r="O69" s="15"/>
    </row>
    <row r="70" spans="13:15" ht="15">
      <c r="M70" s="15"/>
      <c r="N70" s="15"/>
      <c r="O70" s="15"/>
    </row>
    <row r="71" spans="13:15" ht="15">
      <c r="M71" s="15"/>
      <c r="N71" s="15"/>
      <c r="O71" s="15"/>
    </row>
    <row r="72" spans="13:15" ht="15">
      <c r="M72" s="15"/>
      <c r="N72" s="15"/>
      <c r="O72" s="15"/>
    </row>
    <row r="73" spans="13:15" ht="15">
      <c r="M73" s="15"/>
      <c r="N73" s="15"/>
      <c r="O73" s="15"/>
    </row>
    <row r="74" spans="13:15" ht="15">
      <c r="M74" s="15"/>
      <c r="N74" s="15"/>
      <c r="O74" s="15"/>
    </row>
    <row r="75" spans="13:15" ht="15">
      <c r="M75" s="15"/>
      <c r="N75" s="15"/>
      <c r="O75" s="15"/>
    </row>
    <row r="76" spans="13:15" ht="15">
      <c r="M76" s="15"/>
      <c r="N76" s="15"/>
      <c r="O76" s="15"/>
    </row>
    <row r="77" spans="13:15" ht="15">
      <c r="M77" s="15"/>
      <c r="N77" s="15"/>
      <c r="O77" s="15"/>
    </row>
    <row r="78" spans="13:15" ht="15">
      <c r="M78" s="15"/>
      <c r="N78" s="15"/>
      <c r="O78" s="15"/>
    </row>
    <row r="79" spans="13:15" ht="15">
      <c r="M79" s="15"/>
      <c r="N79" s="15"/>
      <c r="O79" s="15"/>
    </row>
    <row r="80" spans="13:15" ht="15">
      <c r="M80" s="15"/>
      <c r="N80" s="15"/>
      <c r="O80" s="15"/>
    </row>
    <row r="81" spans="13:15" ht="15">
      <c r="M81" s="15"/>
      <c r="N81" s="15"/>
      <c r="O81" s="15"/>
    </row>
    <row r="82" spans="13:15" ht="15">
      <c r="M82" s="15"/>
      <c r="N82" s="15"/>
      <c r="O82" s="15"/>
    </row>
    <row r="83" spans="13:15" ht="15">
      <c r="M83" s="15"/>
      <c r="N83" s="15"/>
      <c r="O83" s="15"/>
    </row>
    <row r="84" spans="13:15" ht="15">
      <c r="M84" s="15"/>
      <c r="N84" s="15"/>
      <c r="O84" s="15"/>
    </row>
    <row r="85" spans="13:15" ht="15">
      <c r="M85" s="15"/>
      <c r="N85" s="15"/>
      <c r="O85" s="15"/>
    </row>
    <row r="86" spans="13:15" ht="15">
      <c r="M86" s="15"/>
      <c r="N86" s="15"/>
      <c r="O86" s="15"/>
    </row>
    <row r="87" spans="13:15" ht="15">
      <c r="M87" s="15"/>
      <c r="N87" s="15"/>
      <c r="O87" s="15"/>
    </row>
    <row r="88" spans="13:15" ht="15">
      <c r="M88" s="15"/>
      <c r="N88" s="15"/>
      <c r="O88" s="15"/>
    </row>
    <row r="89" spans="13:15" ht="15">
      <c r="M89" s="15"/>
      <c r="N89" s="15"/>
      <c r="O89" s="15"/>
    </row>
    <row r="90" spans="13:15" ht="15">
      <c r="M90" s="15"/>
      <c r="N90" s="15"/>
      <c r="O90" s="15"/>
    </row>
    <row r="91" spans="13:15" ht="15">
      <c r="M91" s="15"/>
      <c r="N91" s="15"/>
      <c r="O91" s="15"/>
    </row>
    <row r="92" spans="13:15" ht="15">
      <c r="M92" s="15"/>
      <c r="N92" s="15"/>
      <c r="O92" s="15"/>
    </row>
    <row r="93" spans="13:15" ht="15">
      <c r="M93" s="15"/>
      <c r="N93" s="15"/>
      <c r="O93" s="15"/>
    </row>
    <row r="94" spans="13:15" ht="15">
      <c r="M94" s="15"/>
      <c r="N94" s="15"/>
      <c r="O94" s="15"/>
    </row>
    <row r="95" spans="13:15" ht="15">
      <c r="M95" s="15"/>
      <c r="N95" s="15"/>
      <c r="O95" s="15"/>
    </row>
    <row r="96" spans="13:15" ht="15">
      <c r="M96" s="15"/>
      <c r="N96" s="15"/>
      <c r="O96" s="15"/>
    </row>
    <row r="97" spans="13:15" ht="15">
      <c r="M97" s="15"/>
      <c r="N97" s="15"/>
      <c r="O97" s="15"/>
    </row>
    <row r="98" spans="13:15" ht="15">
      <c r="M98" s="15"/>
      <c r="N98" s="15"/>
      <c r="O98" s="15"/>
    </row>
    <row r="99" spans="13:15" ht="15">
      <c r="M99" s="15"/>
      <c r="N99" s="15"/>
      <c r="O99" s="15"/>
    </row>
    <row r="100" spans="13:15" ht="15">
      <c r="M100" s="15"/>
      <c r="N100" s="15"/>
      <c r="O100" s="15"/>
    </row>
    <row r="101" spans="13:15" ht="15">
      <c r="M101" s="15"/>
      <c r="N101" s="15"/>
      <c r="O101" s="15"/>
    </row>
    <row r="102" spans="13:15" ht="15">
      <c r="M102" s="15"/>
      <c r="N102" s="15"/>
      <c r="O102" s="15"/>
    </row>
    <row r="103" spans="13:15" ht="15">
      <c r="M103" s="15"/>
      <c r="N103" s="15"/>
      <c r="O103" s="15"/>
    </row>
    <row r="104" spans="13:15" ht="15">
      <c r="M104" s="15"/>
      <c r="N104" s="15"/>
      <c r="O104" s="15"/>
    </row>
    <row r="105" spans="13:15" ht="15">
      <c r="M105" s="15"/>
      <c r="N105" s="15"/>
      <c r="O105" s="15"/>
    </row>
    <row r="106" spans="13:15" ht="15">
      <c r="M106" s="15"/>
      <c r="N106" s="15"/>
      <c r="O106" s="15"/>
    </row>
    <row r="107" spans="13:15" ht="15">
      <c r="M107" s="15"/>
      <c r="N107" s="15"/>
      <c r="O107" s="15"/>
    </row>
    <row r="108" spans="13:15" ht="15">
      <c r="M108" s="15"/>
      <c r="N108" s="15"/>
      <c r="O108" s="15"/>
    </row>
    <row r="109" spans="13:15" ht="15">
      <c r="M109" s="15"/>
      <c r="N109" s="15"/>
      <c r="O109" s="15"/>
    </row>
    <row r="110" spans="13:15" ht="15">
      <c r="M110" s="15"/>
      <c r="N110" s="15"/>
      <c r="O110" s="15"/>
    </row>
    <row r="111" spans="13:15" ht="15">
      <c r="M111" s="15"/>
      <c r="N111" s="15"/>
      <c r="O111" s="15"/>
    </row>
    <row r="112" spans="13:15" ht="15">
      <c r="M112" s="15"/>
      <c r="N112" s="15"/>
      <c r="O112" s="15"/>
    </row>
    <row r="113" spans="13:15" ht="15">
      <c r="M113" s="15"/>
      <c r="N113" s="15"/>
      <c r="O113" s="15"/>
    </row>
    <row r="114" spans="13:15" ht="15">
      <c r="M114" s="15"/>
      <c r="N114" s="15"/>
      <c r="O114" s="15"/>
    </row>
    <row r="115" spans="13:15" ht="15">
      <c r="M115" s="15"/>
      <c r="N115" s="15"/>
      <c r="O115" s="15"/>
    </row>
    <row r="116" spans="13:15" ht="15">
      <c r="M116" s="15"/>
      <c r="N116" s="15"/>
      <c r="O116" s="15"/>
    </row>
    <row r="117" spans="13:15" ht="15">
      <c r="M117" s="15"/>
      <c r="N117" s="15"/>
      <c r="O117" s="15"/>
    </row>
    <row r="118" spans="13:15" ht="15">
      <c r="M118" s="15"/>
      <c r="N118" s="15"/>
      <c r="O118" s="15"/>
    </row>
    <row r="119" spans="13:15" ht="15">
      <c r="M119" s="15"/>
      <c r="N119" s="15"/>
      <c r="O119" s="15"/>
    </row>
  </sheetData>
  <sheetProtection/>
  <mergeCells count="2">
    <mergeCell ref="B3:O3"/>
    <mergeCell ref="B1:O1"/>
  </mergeCells>
  <printOptions/>
  <pageMargins left="0.2755905511811024" right="0.2362204724409449" top="0.7480314960629921" bottom="0.7480314960629921"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zgurau</cp:lastModifiedBy>
  <cp:lastPrinted>2018-11-27T07:43:13Z</cp:lastPrinted>
  <dcterms:created xsi:type="dcterms:W3CDTF">2016-09-27T09:21:45Z</dcterms:created>
  <dcterms:modified xsi:type="dcterms:W3CDTF">2019-01-15T09:17:02Z</dcterms:modified>
  <cp:category/>
  <cp:version/>
  <cp:contentType/>
  <cp:contentStatus/>
</cp:coreProperties>
</file>